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15" windowWidth="19320" windowHeight="12120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<sst xmlns="http://schemas.openxmlformats.org/spreadsheetml/2006/main" count="983" uniqueCount="339">
  <si>
    <t>8°P</t>
  </si>
  <si>
    <t>Matteo GRAZIANI</t>
  </si>
  <si>
    <t>Oggiono</t>
  </si>
  <si>
    <t>Aprilia</t>
  </si>
  <si>
    <t>Honda</t>
  </si>
  <si>
    <t>Old Farm Racing</t>
  </si>
  <si>
    <t>Massimo CHIESA</t>
  </si>
  <si>
    <t>Beta</t>
  </si>
  <si>
    <t>Andrea MANCINI</t>
  </si>
  <si>
    <t>Husqvarna</t>
  </si>
  <si>
    <t>Suzuki</t>
  </si>
  <si>
    <t>Berardi</t>
  </si>
  <si>
    <t>Pippo Zanini</t>
  </si>
  <si>
    <t>Kawasaki</t>
  </si>
  <si>
    <t>TM</t>
  </si>
  <si>
    <t>Sebino</t>
  </si>
  <si>
    <t>Niccolò PIETRIBIASI</t>
  </si>
  <si>
    <t>Fantic</t>
  </si>
  <si>
    <t>Enduro Training</t>
  </si>
  <si>
    <t>CLASSE 1000</t>
  </si>
  <si>
    <t>Morena</t>
  </si>
  <si>
    <t>Luca MANCA</t>
  </si>
  <si>
    <t>Oggiono A</t>
  </si>
  <si>
    <t>SQUADRE "A": MOTO CLUB</t>
  </si>
  <si>
    <t>SQUADRE "B": INDUSTRIA</t>
  </si>
  <si>
    <t>POS.</t>
  </si>
  <si>
    <t xml:space="preserve">     NOME</t>
  </si>
  <si>
    <t>MOTO CLUB</t>
  </si>
  <si>
    <t>MOTO</t>
  </si>
  <si>
    <t>1° P</t>
  </si>
  <si>
    <t>2° P</t>
  </si>
  <si>
    <t>3° P</t>
  </si>
  <si>
    <t>4° P</t>
  </si>
  <si>
    <t>5° P</t>
  </si>
  <si>
    <t>6° P</t>
  </si>
  <si>
    <t>TOT.</t>
  </si>
  <si>
    <t>NOME</t>
  </si>
  <si>
    <t>SQUADRE "C": TEAM INDIPENDENTI</t>
  </si>
  <si>
    <t xml:space="preserve">ASSOLUTA </t>
  </si>
  <si>
    <t>CLASSE 125</t>
  </si>
  <si>
    <t>CLASSE 250</t>
  </si>
  <si>
    <t>CLASSE 450</t>
  </si>
  <si>
    <t>CLASSE 600</t>
  </si>
  <si>
    <t>KTM</t>
  </si>
  <si>
    <t>7° P</t>
  </si>
  <si>
    <t>Trial David</t>
  </si>
  <si>
    <t>F.Baracca</t>
  </si>
  <si>
    <t>Iglesias</t>
  </si>
  <si>
    <t>Francesco Muccini</t>
  </si>
  <si>
    <t>Andrea Fesani</t>
  </si>
  <si>
    <t>Yamaha</t>
  </si>
  <si>
    <t>Fernando Pittà</t>
  </si>
  <si>
    <t>Mirko Pavan</t>
  </si>
  <si>
    <t>Manuel Lucchese</t>
  </si>
  <si>
    <t>Colleferro</t>
  </si>
  <si>
    <t>Fabio Benetti</t>
  </si>
  <si>
    <t>Roberto Zanetti</t>
  </si>
  <si>
    <t>Sergio Piazza</t>
  </si>
  <si>
    <t>Massimo Prazzoli</t>
  </si>
  <si>
    <t>Filippo Ciotti</t>
  </si>
  <si>
    <t>Fabio Stragliotto</t>
  </si>
  <si>
    <t>Matteo Vettovalli</t>
  </si>
  <si>
    <t>Giovanni Copioli</t>
  </si>
  <si>
    <t>Stefano Pelloni</t>
  </si>
  <si>
    <t>Brancolupi</t>
  </si>
  <si>
    <t>Luigi Beretta</t>
  </si>
  <si>
    <t>Massimiliano Rizza</t>
  </si>
  <si>
    <t>Massimo Chiesa</t>
  </si>
  <si>
    <t>Alessandro Fadda</t>
  </si>
  <si>
    <t>Mauro Uslenghi</t>
  </si>
  <si>
    <t>Empoli Racing</t>
  </si>
  <si>
    <t>Andrea Mancini</t>
  </si>
  <si>
    <t>Roberto Zanzi</t>
  </si>
  <si>
    <t>Maurizio Monini Bonini</t>
  </si>
  <si>
    <t>Sherco</t>
  </si>
  <si>
    <t>Alex Zanotti</t>
  </si>
  <si>
    <t>Paolo Ceci</t>
  </si>
  <si>
    <t>Giancarlo Nagostinis</t>
  </si>
  <si>
    <t>Matteo Graziani</t>
  </si>
  <si>
    <t>Niccolò Pietribiasi</t>
  </si>
  <si>
    <t>Luca Manca</t>
  </si>
  <si>
    <t>Pedemontano</t>
  </si>
  <si>
    <t>Paolo Mendotti</t>
  </si>
  <si>
    <t>Antonio Colombo</t>
  </si>
  <si>
    <t>Roberto Baratelli</t>
  </si>
  <si>
    <t>Francesco Catanese</t>
  </si>
  <si>
    <t>Paolo Alberto Bonino</t>
  </si>
  <si>
    <t>Val di Roggio</t>
  </si>
  <si>
    <t>Andrea Bertolami</t>
  </si>
  <si>
    <t>Marco Natoli</t>
  </si>
  <si>
    <t>Lorenzo Sandrone</t>
  </si>
  <si>
    <t>Erika Burioli</t>
  </si>
  <si>
    <t>TROFEO 125 4T</t>
  </si>
  <si>
    <t>Claudio Mameli</t>
  </si>
  <si>
    <t>Elba Full Gas</t>
  </si>
  <si>
    <t>Oggiono B</t>
  </si>
  <si>
    <t>ABC Old Farm Racing</t>
  </si>
  <si>
    <t>Francesco Tarricone</t>
  </si>
  <si>
    <t>Alex ZANOTTI</t>
  </si>
  <si>
    <t>Paolo CECI</t>
  </si>
  <si>
    <t>Mauro USLENGHI</t>
  </si>
  <si>
    <t>Fabio BENETTI</t>
  </si>
  <si>
    <t>Filippo CIOTTI</t>
  </si>
  <si>
    <t>Avventure</t>
  </si>
  <si>
    <t>Ugo Filosa</t>
  </si>
  <si>
    <t>Alessio Farinello</t>
  </si>
  <si>
    <t>Arborea</t>
  </si>
  <si>
    <t>Pierluigi Molinari</t>
  </si>
  <si>
    <t>Gaerne</t>
  </si>
  <si>
    <t>Roberto Cini</t>
  </si>
  <si>
    <t>Roberto Bartali</t>
  </si>
  <si>
    <t>Siena</t>
  </si>
  <si>
    <t>Stefano Semprini</t>
  </si>
  <si>
    <t>Susanna Grasso</t>
  </si>
  <si>
    <t>Manuel LUCCHESE</t>
  </si>
  <si>
    <t>Matteo Rizzi</t>
  </si>
  <si>
    <t>CLASSE 50</t>
  </si>
  <si>
    <t>Luigi Martelozzo</t>
  </si>
  <si>
    <t>Guido Fedeli</t>
  </si>
  <si>
    <t>Alan Massolin</t>
  </si>
  <si>
    <t>Montefeltro</t>
  </si>
  <si>
    <t>Stefano Gramellini</t>
  </si>
  <si>
    <t>Sgarzani Canonici</t>
  </si>
  <si>
    <t>Salerno</t>
  </si>
  <si>
    <t>Gaetano Paluzzi</t>
  </si>
  <si>
    <t>Daniele Carmignani</t>
  </si>
  <si>
    <t>Gaspare Momesso</t>
  </si>
  <si>
    <t>Alessandro Trambusti</t>
  </si>
  <si>
    <t>Valdera</t>
  </si>
  <si>
    <t>Maurizio Cecconi</t>
  </si>
  <si>
    <t>Simone Scarella</t>
  </si>
  <si>
    <t>Gabriele Del Pino</t>
  </si>
  <si>
    <t>Tullio Viviani</t>
  </si>
  <si>
    <t>RS77</t>
  </si>
  <si>
    <t>Matteo Pietroni</t>
  </si>
  <si>
    <t>Sandro Calesini</t>
  </si>
  <si>
    <t>Stefano Candida</t>
  </si>
  <si>
    <t>Fabio Mauri</t>
  </si>
  <si>
    <t>Mauro Pacifici</t>
  </si>
  <si>
    <t>Emile Castelnuovo</t>
  </si>
  <si>
    <t>Ticino</t>
  </si>
  <si>
    <t>Massimiliano Mangano</t>
  </si>
  <si>
    <t>Team Sahara School</t>
  </si>
  <si>
    <t>Gianluca Corsini</t>
  </si>
  <si>
    <t>Gorle</t>
  </si>
  <si>
    <t>Carmagnola</t>
  </si>
  <si>
    <t>Massimo Marchi</t>
  </si>
  <si>
    <t>Roberto ZANETTI</t>
  </si>
  <si>
    <t>Andrea Cosentino</t>
  </si>
  <si>
    <t>Foligno</t>
  </si>
  <si>
    <t>Old Farm</t>
  </si>
  <si>
    <t>Martinafranca</t>
  </si>
  <si>
    <t>Davide Gaspari</t>
  </si>
  <si>
    <t>Attilio Ginepro</t>
  </si>
  <si>
    <t>Andreani</t>
  </si>
  <si>
    <t>Stefano DANESI</t>
  </si>
  <si>
    <t>Alessio FARINELLO</t>
  </si>
  <si>
    <t>Aroborea</t>
  </si>
  <si>
    <t>Paolo MENDOTTI</t>
  </si>
  <si>
    <t>HM</t>
  </si>
  <si>
    <t>Claudio D'Agnolo</t>
  </si>
  <si>
    <t>AM Aretina</t>
  </si>
  <si>
    <t>Sandro Michelli</t>
  </si>
  <si>
    <t>Melegnano</t>
  </si>
  <si>
    <t>Claudio Nera</t>
  </si>
  <si>
    <t>Stefano Danesi</t>
  </si>
  <si>
    <t>Tivoli</t>
  </si>
  <si>
    <t>Giorgio Volpi</t>
  </si>
  <si>
    <t>Desert Team</t>
  </si>
  <si>
    <t>Gas Gas</t>
  </si>
  <si>
    <t>Franco Arioli</t>
  </si>
  <si>
    <t>Ram Racing team</t>
  </si>
  <si>
    <t>Romano Caviglia</t>
  </si>
  <si>
    <t>Christian Pastori</t>
  </si>
  <si>
    <t>Trial Fornaroli</t>
  </si>
  <si>
    <t>Giuseppe Viesti</t>
  </si>
  <si>
    <t>Pantera</t>
  </si>
  <si>
    <t>AMX</t>
  </si>
  <si>
    <t>Massimiliano Fignani</t>
  </si>
  <si>
    <t>La Marca TV</t>
  </si>
  <si>
    <t>I Marmidoni</t>
  </si>
  <si>
    <t>Alessandro Devalle</t>
  </si>
  <si>
    <t>Dogliani</t>
  </si>
  <si>
    <t>Massimo Storti</t>
  </si>
  <si>
    <t>Barajas Fernandez Paco</t>
  </si>
  <si>
    <t>AM Fiorentina</t>
  </si>
  <si>
    <t>Enrico Ercolani</t>
  </si>
  <si>
    <t>Axy</t>
  </si>
  <si>
    <t>Bartolo Donetto</t>
  </si>
  <si>
    <t>Enrica Perego</t>
  </si>
  <si>
    <t>Maria Teresa Belgiovine</t>
  </si>
  <si>
    <t>Sauro Mazzei</t>
  </si>
  <si>
    <t>Fabio Innocenti</t>
  </si>
  <si>
    <t>TROFEO VETERANI MEMORIAL BADIALI</t>
  </si>
  <si>
    <t>TROFEO UNDER 21</t>
  </si>
  <si>
    <t>CLASSE FEMMINILE</t>
  </si>
  <si>
    <t>CLASSE MARATHON</t>
  </si>
  <si>
    <t>CAMPIONATO ITALIANO MOTORALLY 2009</t>
  </si>
  <si>
    <t>Stefano Baldi</t>
  </si>
  <si>
    <t>Gabriele Vendemini</t>
  </si>
  <si>
    <t>Angelo Volpicelli</t>
  </si>
  <si>
    <t>Roberto Garbin</t>
  </si>
  <si>
    <t>Granozzo</t>
  </si>
  <si>
    <t>Paolo Michelotti</t>
  </si>
  <si>
    <t>Titano</t>
  </si>
  <si>
    <t>Sandro Fabiani</t>
  </si>
  <si>
    <t>Acerboli</t>
  </si>
  <si>
    <t>Luigi Golzi</t>
  </si>
  <si>
    <t>Davide Berzigotti</t>
  </si>
  <si>
    <t>Loris Molteni</t>
  </si>
  <si>
    <t>Marco Pario</t>
  </si>
  <si>
    <t>Maurizio MONINI BONINI</t>
  </si>
  <si>
    <t>Roberto ZANZI</t>
  </si>
  <si>
    <t>Mirko PAVAN</t>
  </si>
  <si>
    <t>Massimo DORETTO</t>
  </si>
  <si>
    <t>Alpa</t>
  </si>
  <si>
    <t>BMW</t>
  </si>
  <si>
    <t>Francesco MUCCINI</t>
  </si>
  <si>
    <t>Stefano Mandrelli</t>
  </si>
  <si>
    <t>Domenico Salucci</t>
  </si>
  <si>
    <t>Giovanni Martelozzo</t>
  </si>
  <si>
    <t>Paolo Pettinari</t>
  </si>
  <si>
    <t>Marco Falappi</t>
  </si>
  <si>
    <t>Alessandro Maccioni</t>
  </si>
  <si>
    <t>Fabio Felli</t>
  </si>
  <si>
    <t>Massimo Doretto</t>
  </si>
  <si>
    <t>Giovanni Montani</t>
  </si>
  <si>
    <t>Marco Bortoloni</t>
  </si>
  <si>
    <t>Husaberg</t>
  </si>
  <si>
    <t>Riccardo Passigato</t>
  </si>
  <si>
    <t>Hellomoto</t>
  </si>
  <si>
    <t>Massimo Ferretti</t>
  </si>
  <si>
    <t>Giannandrea Massimiliano</t>
  </si>
  <si>
    <t>Giuseppe Bazzani</t>
  </si>
  <si>
    <t>Gardone VT</t>
  </si>
  <si>
    <t>Maurizio Zucchetti</t>
  </si>
  <si>
    <t>Morini</t>
  </si>
  <si>
    <t>Giulio Morbidelli</t>
  </si>
  <si>
    <t>Elia Scannapieco</t>
  </si>
  <si>
    <t>Michele Gallizia</t>
  </si>
  <si>
    <t>Carlo Alberto Migliazza</t>
  </si>
  <si>
    <t>Andrea Berolami</t>
  </si>
  <si>
    <t>Roberto Pirra</t>
  </si>
  <si>
    <t>Racconigi</t>
  </si>
  <si>
    <t>Fast Team</t>
  </si>
  <si>
    <t>RS 77</t>
  </si>
  <si>
    <t>Claudio Bisi</t>
  </si>
  <si>
    <t>Giorgio Luini</t>
  </si>
  <si>
    <t>Mombaroccio</t>
  </si>
  <si>
    <t>Marco FALAPPI</t>
  </si>
  <si>
    <t>Paolo PETTINARI</t>
  </si>
  <si>
    <t>Luigi MARTELOZZO</t>
  </si>
  <si>
    <t>Dario Cason</t>
  </si>
  <si>
    <t>Luca Dalloca</t>
  </si>
  <si>
    <t>Gilera Arcore</t>
  </si>
  <si>
    <t>Marco Rizzo</t>
  </si>
  <si>
    <t>Monselice</t>
  </si>
  <si>
    <t>Niki Giusti</t>
  </si>
  <si>
    <t>Due Due Due</t>
  </si>
  <si>
    <t>Massimo Gambini</t>
  </si>
  <si>
    <t>Marzio Dessì</t>
  </si>
  <si>
    <t>Giorgio Gambacorta</t>
  </si>
  <si>
    <t>Riccardo Pasquinucci</t>
  </si>
  <si>
    <t>Stefano Frassini</t>
  </si>
  <si>
    <t>Francesco Saverio Grossi</t>
  </si>
  <si>
    <t>Massimo Lanci</t>
  </si>
  <si>
    <t>Giampiero Picollo</t>
  </si>
  <si>
    <t>Cairo Montenotte</t>
  </si>
  <si>
    <t>Carlo Erba</t>
  </si>
  <si>
    <t>Alberto Mauri</t>
  </si>
  <si>
    <t>Massimo Muccini</t>
  </si>
  <si>
    <t>Maurizio CECCONI</t>
  </si>
  <si>
    <t>Sandro MICHELLI</t>
  </si>
  <si>
    <t>Mirko GOI</t>
  </si>
  <si>
    <t>Francesco Dalla Venezia</t>
  </si>
  <si>
    <t>La Fenice</t>
  </si>
  <si>
    <t>Gianmario Dettori</t>
  </si>
  <si>
    <t>Sorso</t>
  </si>
  <si>
    <t>Damiano Brenna</t>
  </si>
  <si>
    <t>Intimiano</t>
  </si>
  <si>
    <t>Massimo Barberis</t>
  </si>
  <si>
    <t>Angelo Cristiano</t>
  </si>
  <si>
    <t>Only Team</t>
  </si>
  <si>
    <t>Davide Donatelli</t>
  </si>
  <si>
    <t>Quintino Ciamponi</t>
  </si>
  <si>
    <t>Lo Sherpa</t>
  </si>
  <si>
    <t>Maria Cristina Del Fabbro</t>
  </si>
  <si>
    <t>Fabrizio Berrini</t>
  </si>
  <si>
    <t>Abbiate Guazzone</t>
  </si>
  <si>
    <t>Davide Battaino</t>
  </si>
  <si>
    <t>Mirko Goi</t>
  </si>
  <si>
    <t>Raffaele Golia</t>
  </si>
  <si>
    <t>D'agnolo Claudio</t>
  </si>
  <si>
    <t>Francesco Baldassarre</t>
  </si>
  <si>
    <t>Maurizio Pelletti</t>
  </si>
  <si>
    <t>Paolo Machetti</t>
  </si>
  <si>
    <t>Due due due</t>
  </si>
  <si>
    <t>Valdiroggio</t>
  </si>
  <si>
    <t>Mauro SANT</t>
  </si>
  <si>
    <t>Antonio COLOMBO</t>
  </si>
  <si>
    <t>Luigi BERETTA</t>
  </si>
  <si>
    <t>Sergio PIAZZA</t>
  </si>
  <si>
    <t>Carnico</t>
  </si>
  <si>
    <t>Giovanni Calandrini</t>
  </si>
  <si>
    <t>Andrea Conti</t>
  </si>
  <si>
    <t>Sirente</t>
  </si>
  <si>
    <t>Marco Iob</t>
  </si>
  <si>
    <t>Valsesia</t>
  </si>
  <si>
    <t>Gaetano De Filippo</t>
  </si>
  <si>
    <t>Pianeta Moto</t>
  </si>
  <si>
    <t>Massimiliano Poletti</t>
  </si>
  <si>
    <t>Adriano Ugulini</t>
  </si>
  <si>
    <t>Roberto Gastaldo</t>
  </si>
  <si>
    <t>Mauro Sant</t>
  </si>
  <si>
    <t>Davide Corradini</t>
  </si>
  <si>
    <t>Andrea Spinoni</t>
  </si>
  <si>
    <t>Enzo Campione</t>
  </si>
  <si>
    <t>Luciano Costi</t>
  </si>
  <si>
    <t>Crostolo</t>
  </si>
  <si>
    <t>Roberto BARTALI</t>
  </si>
  <si>
    <t>Simone SCARELLA</t>
  </si>
  <si>
    <t>Filippo Fazzalari</t>
  </si>
  <si>
    <t>Giulia Turci</t>
  </si>
  <si>
    <t>Francesco Ferri</t>
  </si>
  <si>
    <t>Collina Motori</t>
  </si>
  <si>
    <t>Massimo Malaguti</t>
  </si>
  <si>
    <t>US Persicetana</t>
  </si>
  <si>
    <t>Francesco Dettori</t>
  </si>
  <si>
    <t>Fabrizio Salvatore</t>
  </si>
  <si>
    <t>Leonessa</t>
  </si>
  <si>
    <t>Massimo Mancin</t>
  </si>
  <si>
    <t>Garben</t>
  </si>
  <si>
    <t>Andrea Cuminetti</t>
  </si>
  <si>
    <t>Elitrans</t>
  </si>
  <si>
    <t>Cesare Zacchetti</t>
  </si>
  <si>
    <t>Giaveno</t>
  </si>
  <si>
    <t>Filippo Pontiggia</t>
  </si>
  <si>
    <t>Claudio Mana</t>
  </si>
  <si>
    <t>I Mirmidoni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</si>
</sst>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15"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0"/>
    </font>
    <font>
      <sz val="11"/>
      <name val="Arial"/>
      <family val="2"/>
    </font>
    <font>
      <sz val="10"/>
      <name val="Arial"/>
      <family val="2"/>
    </font>
    <font>
      <sz val="22"/>
      <name val="ComicsCarToon-Plain"/>
      <family val="0"/>
    </font>
    <font>
      <b/>
      <sz val="22"/>
      <name val="Futura Md BT"/>
      <family val="2"/>
    </font>
    <font>
      <b/>
      <sz val="12"/>
      <name val="Arial"/>
      <family val="0"/>
    </font>
    <font>
      <u val="single"/>
      <sz val="6.75"/>
      <color indexed="12"/>
      <name val="Arial"/>
      <family val="0"/>
    </font>
    <font>
      <u val="single"/>
      <sz val="6.75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2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2</xdr:row>
      <xdr:rowOff>152400</xdr:rowOff>
    </xdr:from>
    <xdr:to>
      <xdr:col>12</xdr:col>
      <xdr:colOff>285750</xdr:colOff>
      <xdr:row>5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990600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161925</xdr:colOff>
      <xdr:row>2</xdr:row>
      <xdr:rowOff>161925</xdr:rowOff>
    </xdr:from>
    <xdr:to>
      <xdr:col>26</xdr:col>
      <xdr:colOff>276225</xdr:colOff>
      <xdr:row>5</xdr:row>
      <xdr:rowOff>57150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0150" y="1000125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152400</xdr:colOff>
      <xdr:row>2</xdr:row>
      <xdr:rowOff>142875</xdr:rowOff>
    </xdr:from>
    <xdr:to>
      <xdr:col>40</xdr:col>
      <xdr:colOff>266700</xdr:colOff>
      <xdr:row>5</xdr:row>
      <xdr:rowOff>38100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981075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190500</xdr:colOff>
      <xdr:row>2</xdr:row>
      <xdr:rowOff>133350</xdr:rowOff>
    </xdr:from>
    <xdr:to>
      <xdr:col>54</xdr:col>
      <xdr:colOff>304800</xdr:colOff>
      <xdr:row>5</xdr:row>
      <xdr:rowOff>28575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41625" y="971550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75</xdr:col>
      <xdr:colOff>333375</xdr:colOff>
      <xdr:row>3</xdr:row>
      <xdr:rowOff>0</xdr:rowOff>
    </xdr:from>
    <xdr:to>
      <xdr:col>80</xdr:col>
      <xdr:colOff>428625</xdr:colOff>
      <xdr:row>5</xdr:row>
      <xdr:rowOff>85725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62550" y="1028700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75</xdr:col>
      <xdr:colOff>323850</xdr:colOff>
      <xdr:row>54</xdr:row>
      <xdr:rowOff>161925</xdr:rowOff>
    </xdr:from>
    <xdr:to>
      <xdr:col>80</xdr:col>
      <xdr:colOff>419100</xdr:colOff>
      <xdr:row>57</xdr:row>
      <xdr:rowOff>57150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53025" y="11849100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171450</xdr:colOff>
      <xdr:row>54</xdr:row>
      <xdr:rowOff>180975</xdr:rowOff>
    </xdr:from>
    <xdr:to>
      <xdr:col>54</xdr:col>
      <xdr:colOff>285750</xdr:colOff>
      <xdr:row>57</xdr:row>
      <xdr:rowOff>76200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22575" y="11868150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152400</xdr:colOff>
      <xdr:row>54</xdr:row>
      <xdr:rowOff>142875</xdr:rowOff>
    </xdr:from>
    <xdr:to>
      <xdr:col>40</xdr:col>
      <xdr:colOff>266700</xdr:colOff>
      <xdr:row>57</xdr:row>
      <xdr:rowOff>38100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11830050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171450</xdr:colOff>
      <xdr:row>54</xdr:row>
      <xdr:rowOff>142875</xdr:rowOff>
    </xdr:from>
    <xdr:to>
      <xdr:col>26</xdr:col>
      <xdr:colOff>285750</xdr:colOff>
      <xdr:row>57</xdr:row>
      <xdr:rowOff>38100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9675" y="11830050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54</xdr:row>
      <xdr:rowOff>171450</xdr:rowOff>
    </xdr:from>
    <xdr:to>
      <xdr:col>12</xdr:col>
      <xdr:colOff>285750</xdr:colOff>
      <xdr:row>57</xdr:row>
      <xdr:rowOff>66675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1858625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61</xdr:col>
      <xdr:colOff>152400</xdr:colOff>
      <xdr:row>3</xdr:row>
      <xdr:rowOff>9525</xdr:rowOff>
    </xdr:from>
    <xdr:to>
      <xdr:col>68</xdr:col>
      <xdr:colOff>266700</xdr:colOff>
      <xdr:row>5</xdr:row>
      <xdr:rowOff>95250</xdr:rowOff>
    </xdr:to>
    <xdr:pic>
      <xdr:nvPicPr>
        <xdr:cNvPr id="1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85450" y="1038225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61</xdr:col>
      <xdr:colOff>104775</xdr:colOff>
      <xdr:row>54</xdr:row>
      <xdr:rowOff>180975</xdr:rowOff>
    </xdr:from>
    <xdr:to>
      <xdr:col>68</xdr:col>
      <xdr:colOff>219075</xdr:colOff>
      <xdr:row>57</xdr:row>
      <xdr:rowOff>76200</xdr:rowOff>
    </xdr:to>
    <xdr:pic>
      <xdr:nvPicPr>
        <xdr:cNvPr id="1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37825" y="11868150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95"/>
  <sheetViews>
    <sheetView showGridLines="0" tabSelected="1" zoomScale="90" zoomScaleNormal="90" workbookViewId="0" topLeftCell="BD1">
      <selection activeCell="BL13" sqref="BL13"/>
    </sheetView>
  </sheetViews>
  <sheetFormatPr defaultColWidth="9.140625" defaultRowHeight="12"/>
  <cols>
    <col min="1" max="1" width="6.140625" style="0" customWidth="1"/>
    <col min="2" max="2" width="29.140625" style="0" customWidth="1"/>
    <col min="3" max="3" width="17.8515625" style="0" customWidth="1"/>
    <col min="4" max="4" width="12.140625" style="0" customWidth="1"/>
    <col min="5" max="13" width="4.8515625" style="0" customWidth="1"/>
    <col min="14" max="14" width="7.8515625" style="0" customWidth="1"/>
    <col min="15" max="15" width="6.140625" style="4" customWidth="1"/>
    <col min="16" max="16" width="29.140625" style="5" customWidth="1"/>
    <col min="17" max="17" width="17.8515625" style="5" customWidth="1"/>
    <col min="18" max="18" width="12.140625" style="0" customWidth="1"/>
    <col min="19" max="27" width="4.8515625" style="4" customWidth="1"/>
    <col min="28" max="28" width="7.8515625" style="4" customWidth="1"/>
    <col min="29" max="29" width="6.140625" style="8" customWidth="1"/>
    <col min="30" max="30" width="29.140625" style="5" customWidth="1"/>
    <col min="31" max="31" width="17.8515625" style="5" customWidth="1"/>
    <col min="32" max="32" width="12.140625" style="0" customWidth="1"/>
    <col min="33" max="41" width="4.8515625" style="4" customWidth="1"/>
    <col min="42" max="42" width="7.8515625" style="4" customWidth="1"/>
    <col min="43" max="43" width="6.140625" style="8" customWidth="1"/>
    <col min="44" max="44" width="29.140625" style="5" customWidth="1"/>
    <col min="45" max="45" width="17.8515625" style="5" customWidth="1"/>
    <col min="46" max="46" width="12.140625" style="0" customWidth="1"/>
    <col min="47" max="55" width="4.8515625" style="4" customWidth="1"/>
    <col min="56" max="56" width="7.8515625" style="4" customWidth="1"/>
    <col min="57" max="57" width="6.140625" style="4" customWidth="1"/>
    <col min="58" max="58" width="29.140625" style="4" customWidth="1"/>
    <col min="59" max="59" width="17.8515625" style="4" customWidth="1"/>
    <col min="60" max="60" width="12.00390625" style="4" customWidth="1"/>
    <col min="61" max="69" width="4.8515625" style="4" customWidth="1"/>
    <col min="70" max="70" width="8.00390625" style="4" customWidth="1"/>
    <col min="71" max="71" width="6.140625" style="0" customWidth="1"/>
    <col min="72" max="72" width="32.8515625" style="0" customWidth="1"/>
    <col min="73" max="81" width="6.8515625" style="0" customWidth="1"/>
    <col min="82" max="82" width="11.421875" style="0" customWidth="1"/>
    <col min="83" max="16384" width="9.00390625" style="0" customWidth="1"/>
  </cols>
  <sheetData>
    <row r="1" spans="1:60" ht="33" customHeight="1">
      <c r="A1" s="21"/>
      <c r="BE1" s="8"/>
      <c r="BF1" s="5"/>
      <c r="BG1" s="5"/>
      <c r="BH1"/>
    </row>
    <row r="2" spans="1:71" ht="33" customHeight="1">
      <c r="A2" s="22" t="s">
        <v>197</v>
      </c>
      <c r="O2" s="22" t="s">
        <v>197</v>
      </c>
      <c r="AC2" s="22" t="s">
        <v>197</v>
      </c>
      <c r="AQ2" s="22" t="s">
        <v>197</v>
      </c>
      <c r="BE2" s="22" t="s">
        <v>197</v>
      </c>
      <c r="BF2" s="5"/>
      <c r="BG2" s="5"/>
      <c r="BH2"/>
      <c r="BS2" s="22" t="s">
        <v>197</v>
      </c>
    </row>
    <row r="3" spans="57:60" ht="15">
      <c r="BE3" s="8"/>
      <c r="BF3" s="5"/>
      <c r="BG3" s="5"/>
      <c r="BH3"/>
    </row>
    <row r="4" spans="57:60" ht="15">
      <c r="BE4" s="8"/>
      <c r="BF4" s="5"/>
      <c r="BG4" s="5"/>
      <c r="BH4"/>
    </row>
    <row r="5" spans="1:82" ht="20.25">
      <c r="A5" s="2" t="s">
        <v>38</v>
      </c>
      <c r="O5" s="7" t="s">
        <v>39</v>
      </c>
      <c r="AC5" s="9" t="s">
        <v>40</v>
      </c>
      <c r="AQ5" s="9" t="s">
        <v>41</v>
      </c>
      <c r="BE5" s="9" t="s">
        <v>193</v>
      </c>
      <c r="BF5" s="5"/>
      <c r="BG5" s="5"/>
      <c r="BH5"/>
      <c r="BS5" s="7" t="s">
        <v>23</v>
      </c>
      <c r="BT5" s="5"/>
      <c r="BU5" s="4"/>
      <c r="BV5" s="4"/>
      <c r="BW5" s="4"/>
      <c r="BX5" s="4"/>
      <c r="BY5" s="4"/>
      <c r="BZ5" s="4"/>
      <c r="CA5" s="4"/>
      <c r="CB5" s="4"/>
      <c r="CC5" s="4"/>
      <c r="CD5" s="4"/>
    </row>
    <row r="6" spans="57:82" ht="15">
      <c r="BE6" s="8"/>
      <c r="BF6" s="5"/>
      <c r="BG6" s="5"/>
      <c r="BH6"/>
      <c r="BS6" s="4"/>
      <c r="BT6" s="5"/>
      <c r="BU6" s="4"/>
      <c r="BV6" s="4"/>
      <c r="BW6" s="4"/>
      <c r="BX6" s="4"/>
      <c r="BY6" s="4"/>
      <c r="BZ6" s="4"/>
      <c r="CA6" s="4"/>
      <c r="CB6" s="4"/>
      <c r="CC6" s="4"/>
      <c r="CD6" s="4"/>
    </row>
    <row r="7" spans="1:82" s="1" customFormat="1" ht="18">
      <c r="A7" s="3" t="s">
        <v>25</v>
      </c>
      <c r="B7" s="33" t="s">
        <v>26</v>
      </c>
      <c r="C7" s="6" t="s">
        <v>27</v>
      </c>
      <c r="D7" s="6" t="s">
        <v>28</v>
      </c>
      <c r="E7" s="28" t="s">
        <v>29</v>
      </c>
      <c r="F7" s="28" t="s">
        <v>30</v>
      </c>
      <c r="G7" s="28" t="s">
        <v>31</v>
      </c>
      <c r="H7" s="28" t="s">
        <v>32</v>
      </c>
      <c r="I7" s="28" t="s">
        <v>33</v>
      </c>
      <c r="J7" s="28" t="s">
        <v>34</v>
      </c>
      <c r="K7" s="28" t="s">
        <v>44</v>
      </c>
      <c r="L7" s="28" t="s">
        <v>0</v>
      </c>
      <c r="M7" s="28"/>
      <c r="N7" s="3" t="s">
        <v>35</v>
      </c>
      <c r="O7" s="3" t="s">
        <v>25</v>
      </c>
      <c r="P7" s="6" t="s">
        <v>36</v>
      </c>
      <c r="Q7" s="6" t="s">
        <v>27</v>
      </c>
      <c r="R7" s="6" t="s">
        <v>28</v>
      </c>
      <c r="S7" s="28" t="s">
        <v>29</v>
      </c>
      <c r="T7" s="28" t="s">
        <v>30</v>
      </c>
      <c r="U7" s="28" t="s">
        <v>31</v>
      </c>
      <c r="V7" s="28" t="s">
        <v>32</v>
      </c>
      <c r="W7" s="28" t="s">
        <v>33</v>
      </c>
      <c r="X7" s="28" t="s">
        <v>34</v>
      </c>
      <c r="Y7" s="28" t="s">
        <v>44</v>
      </c>
      <c r="Z7" s="28" t="s">
        <v>0</v>
      </c>
      <c r="AA7" s="28"/>
      <c r="AB7" s="3" t="s">
        <v>35</v>
      </c>
      <c r="AC7" s="3" t="s">
        <v>25</v>
      </c>
      <c r="AD7" s="6" t="s">
        <v>36</v>
      </c>
      <c r="AE7" s="6" t="s">
        <v>27</v>
      </c>
      <c r="AF7" s="6" t="s">
        <v>28</v>
      </c>
      <c r="AG7" s="28" t="s">
        <v>29</v>
      </c>
      <c r="AH7" s="28" t="s">
        <v>30</v>
      </c>
      <c r="AI7" s="28" t="s">
        <v>31</v>
      </c>
      <c r="AJ7" s="28" t="s">
        <v>32</v>
      </c>
      <c r="AK7" s="28" t="s">
        <v>33</v>
      </c>
      <c r="AL7" s="28" t="s">
        <v>34</v>
      </c>
      <c r="AM7" s="28" t="s">
        <v>44</v>
      </c>
      <c r="AN7" s="28" t="s">
        <v>0</v>
      </c>
      <c r="AO7" s="28"/>
      <c r="AP7" s="3" t="s">
        <v>35</v>
      </c>
      <c r="AQ7" s="3" t="s">
        <v>25</v>
      </c>
      <c r="AR7" s="6" t="s">
        <v>36</v>
      </c>
      <c r="AS7" s="6" t="s">
        <v>27</v>
      </c>
      <c r="AT7" s="6" t="s">
        <v>28</v>
      </c>
      <c r="AU7" s="28" t="s">
        <v>29</v>
      </c>
      <c r="AV7" s="28" t="s">
        <v>30</v>
      </c>
      <c r="AW7" s="28" t="s">
        <v>31</v>
      </c>
      <c r="AX7" s="28" t="s">
        <v>32</v>
      </c>
      <c r="AY7" s="28" t="s">
        <v>33</v>
      </c>
      <c r="AZ7" s="28" t="s">
        <v>34</v>
      </c>
      <c r="BA7" s="28" t="s">
        <v>44</v>
      </c>
      <c r="BB7" s="28" t="s">
        <v>0</v>
      </c>
      <c r="BC7" s="28"/>
      <c r="BD7" s="3" t="s">
        <v>35</v>
      </c>
      <c r="BE7" s="3" t="s">
        <v>25</v>
      </c>
      <c r="BF7" s="6" t="s">
        <v>36</v>
      </c>
      <c r="BG7" s="6" t="s">
        <v>27</v>
      </c>
      <c r="BH7" s="6" t="s">
        <v>28</v>
      </c>
      <c r="BI7" s="28" t="s">
        <v>29</v>
      </c>
      <c r="BJ7" s="28" t="s">
        <v>30</v>
      </c>
      <c r="BK7" s="28" t="s">
        <v>31</v>
      </c>
      <c r="BL7" s="28" t="s">
        <v>32</v>
      </c>
      <c r="BM7" s="28" t="s">
        <v>33</v>
      </c>
      <c r="BN7" s="28" t="s">
        <v>34</v>
      </c>
      <c r="BO7" s="28" t="s">
        <v>44</v>
      </c>
      <c r="BP7" s="28" t="s">
        <v>0</v>
      </c>
      <c r="BQ7" s="28"/>
      <c r="BR7" s="3" t="s">
        <v>35</v>
      </c>
      <c r="BS7" s="3" t="s">
        <v>25</v>
      </c>
      <c r="BT7" s="6" t="s">
        <v>36</v>
      </c>
      <c r="BU7" s="28" t="s">
        <v>29</v>
      </c>
      <c r="BV7" s="28" t="s">
        <v>30</v>
      </c>
      <c r="BW7" s="28" t="s">
        <v>31</v>
      </c>
      <c r="BX7" s="28" t="s">
        <v>32</v>
      </c>
      <c r="BY7" s="28" t="s">
        <v>33</v>
      </c>
      <c r="BZ7" s="28" t="s">
        <v>34</v>
      </c>
      <c r="CA7" s="28" t="s">
        <v>44</v>
      </c>
      <c r="CB7" s="28" t="s">
        <v>0</v>
      </c>
      <c r="CC7" s="28"/>
      <c r="CD7" s="3" t="s">
        <v>35</v>
      </c>
    </row>
    <row r="8" spans="1:82" s="1" customFormat="1" ht="12" customHeight="1">
      <c r="A8" s="13"/>
      <c r="B8" s="14"/>
      <c r="C8" s="13"/>
      <c r="D8" s="13"/>
      <c r="E8" s="13"/>
      <c r="F8" s="13"/>
      <c r="G8" s="13"/>
      <c r="H8" s="13"/>
      <c r="I8" s="13"/>
      <c r="J8" s="13"/>
      <c r="K8" s="13"/>
      <c r="L8" s="13"/>
      <c r="M8" s="15"/>
      <c r="N8" s="13"/>
      <c r="O8" s="10"/>
      <c r="P8" s="16"/>
      <c r="Q8" s="16"/>
      <c r="R8" s="13"/>
      <c r="S8" s="10"/>
      <c r="T8" s="10"/>
      <c r="U8" s="10"/>
      <c r="V8" s="10"/>
      <c r="W8" s="10"/>
      <c r="X8" s="10"/>
      <c r="Y8" s="10"/>
      <c r="Z8" s="10"/>
      <c r="AA8" s="15"/>
      <c r="AB8" s="10"/>
      <c r="AC8" s="13"/>
      <c r="AD8" s="16"/>
      <c r="AE8" s="16"/>
      <c r="AF8" s="13"/>
      <c r="AG8" s="10"/>
      <c r="AH8" s="10"/>
      <c r="AI8" s="10"/>
      <c r="AJ8" s="10"/>
      <c r="AK8" s="10"/>
      <c r="AL8" s="10"/>
      <c r="AM8" s="10"/>
      <c r="AN8" s="10"/>
      <c r="AO8" s="15"/>
      <c r="AP8" s="10"/>
      <c r="AQ8" s="13"/>
      <c r="AR8" s="16"/>
      <c r="AS8" s="16"/>
      <c r="AT8" s="13"/>
      <c r="AU8" s="10"/>
      <c r="AV8" s="10"/>
      <c r="AW8" s="10"/>
      <c r="AX8" s="10"/>
      <c r="AY8" s="10"/>
      <c r="AZ8" s="10"/>
      <c r="BA8" s="10"/>
      <c r="BB8" s="10"/>
      <c r="BC8" s="15"/>
      <c r="BD8" s="10"/>
      <c r="BE8" s="13"/>
      <c r="BF8" s="16"/>
      <c r="BG8" s="16"/>
      <c r="BH8" s="13"/>
      <c r="BI8" s="10"/>
      <c r="BJ8" s="10"/>
      <c r="BK8" s="10"/>
      <c r="BL8" s="10"/>
      <c r="BM8" s="10"/>
      <c r="BN8" s="10"/>
      <c r="BO8" s="10"/>
      <c r="BP8" s="10"/>
      <c r="BQ8" s="15"/>
      <c r="BR8" s="10"/>
      <c r="BS8" s="10"/>
      <c r="BT8" s="16"/>
      <c r="BU8" s="10"/>
      <c r="BV8" s="10"/>
      <c r="BW8" s="10"/>
      <c r="BX8" s="10"/>
      <c r="BY8" s="10"/>
      <c r="BZ8" s="10"/>
      <c r="CA8" s="10"/>
      <c r="CB8" s="15"/>
      <c r="CC8" s="15"/>
      <c r="CD8" s="10"/>
    </row>
    <row r="9" spans="1:82" ht="15.75" customHeight="1">
      <c r="A9" s="10">
        <v>1</v>
      </c>
      <c r="B9" s="30" t="s">
        <v>8</v>
      </c>
      <c r="C9" s="30" t="s">
        <v>2</v>
      </c>
      <c r="D9" s="30" t="s">
        <v>9</v>
      </c>
      <c r="E9" s="10">
        <v>20</v>
      </c>
      <c r="F9" s="10">
        <v>20</v>
      </c>
      <c r="G9" s="10">
        <v>16</v>
      </c>
      <c r="H9" s="10">
        <v>13</v>
      </c>
      <c r="I9" s="10">
        <v>20</v>
      </c>
      <c r="J9" s="10">
        <v>25</v>
      </c>
      <c r="K9" s="10">
        <v>16</v>
      </c>
      <c r="L9" s="10">
        <v>25</v>
      </c>
      <c r="M9" s="10"/>
      <c r="N9" s="23">
        <f aca="true" t="shared" si="0" ref="N9:N40">(E9+F9+G9+H9+I9+J9+K9+L9+M9)</f>
        <v>155</v>
      </c>
      <c r="O9" s="10">
        <v>1</v>
      </c>
      <c r="P9" s="31" t="s">
        <v>55</v>
      </c>
      <c r="Q9" s="31" t="s">
        <v>108</v>
      </c>
      <c r="R9" s="31" t="s">
        <v>13</v>
      </c>
      <c r="S9" s="10">
        <v>20</v>
      </c>
      <c r="T9" s="10">
        <v>20</v>
      </c>
      <c r="U9" s="10">
        <v>11</v>
      </c>
      <c r="V9" s="10">
        <v>25</v>
      </c>
      <c r="W9" s="10">
        <v>25</v>
      </c>
      <c r="X9" s="10">
        <v>16</v>
      </c>
      <c r="Y9" s="10">
        <v>25</v>
      </c>
      <c r="Z9" s="10">
        <v>20</v>
      </c>
      <c r="AA9" s="10"/>
      <c r="AB9" s="23">
        <f aca="true" t="shared" si="1" ref="AB9:AB39">(S9+T9+U9+V9+W9+X9+Y9+Z9+AA9)</f>
        <v>162</v>
      </c>
      <c r="AC9" s="10">
        <v>1</v>
      </c>
      <c r="AD9" s="31" t="s">
        <v>79</v>
      </c>
      <c r="AE9" s="31" t="s">
        <v>46</v>
      </c>
      <c r="AF9" s="31" t="s">
        <v>43</v>
      </c>
      <c r="AG9" s="10">
        <v>20</v>
      </c>
      <c r="AH9" s="10">
        <v>25</v>
      </c>
      <c r="AI9" s="10">
        <v>25</v>
      </c>
      <c r="AJ9" s="10">
        <v>25</v>
      </c>
      <c r="AK9" s="10">
        <v>25</v>
      </c>
      <c r="AL9" s="10">
        <v>25</v>
      </c>
      <c r="AM9" s="10">
        <v>20</v>
      </c>
      <c r="AN9" s="10">
        <v>13</v>
      </c>
      <c r="AO9" s="10"/>
      <c r="AP9" s="23">
        <f aca="true" t="shared" si="2" ref="AP9:AP34">(AG9+AH9+AI9+AJ9+AK9+AL9+AM9+AN9+AO9)</f>
        <v>178</v>
      </c>
      <c r="AQ9" s="10">
        <v>1</v>
      </c>
      <c r="AR9" s="36" t="s">
        <v>71</v>
      </c>
      <c r="AS9" s="36" t="s">
        <v>2</v>
      </c>
      <c r="AT9" s="36" t="s">
        <v>9</v>
      </c>
      <c r="AU9" s="10">
        <v>25</v>
      </c>
      <c r="AV9" s="10">
        <v>25</v>
      </c>
      <c r="AW9" s="10">
        <v>25</v>
      </c>
      <c r="AX9" s="10">
        <v>20</v>
      </c>
      <c r="AY9" s="10">
        <v>25</v>
      </c>
      <c r="AZ9" s="10">
        <v>25</v>
      </c>
      <c r="BA9" s="10">
        <v>25</v>
      </c>
      <c r="BB9" s="10">
        <v>25</v>
      </c>
      <c r="BC9" s="10"/>
      <c r="BD9" s="23">
        <f aca="true" t="shared" si="3" ref="BD9:BD44">(AU9+AV9+AW9+AX9+AY9+AZ9+BA9+BB9+BC9)</f>
        <v>195</v>
      </c>
      <c r="BE9" s="10">
        <v>1</v>
      </c>
      <c r="BF9" s="36" t="s">
        <v>172</v>
      </c>
      <c r="BG9" s="36" t="s">
        <v>2</v>
      </c>
      <c r="BH9" s="36" t="s">
        <v>4</v>
      </c>
      <c r="BI9" s="10">
        <v>20</v>
      </c>
      <c r="BJ9" s="10">
        <v>16</v>
      </c>
      <c r="BK9" s="10">
        <v>25</v>
      </c>
      <c r="BL9" s="10">
        <v>25</v>
      </c>
      <c r="BM9" s="10">
        <v>20</v>
      </c>
      <c r="BN9" s="10">
        <v>25</v>
      </c>
      <c r="BO9" s="10">
        <v>8</v>
      </c>
      <c r="BP9" s="10">
        <v>25</v>
      </c>
      <c r="BQ9" s="10"/>
      <c r="BR9" s="23">
        <f aca="true" t="shared" si="4" ref="BR9:BR52">(BI9+BJ9+BK9+BL9+BM9+BN9+BO9+BP9+BQ9)</f>
        <v>164</v>
      </c>
      <c r="BS9" s="10">
        <v>1</v>
      </c>
      <c r="BT9" s="11" t="s">
        <v>22</v>
      </c>
      <c r="BU9" s="10">
        <v>25</v>
      </c>
      <c r="BV9" s="10">
        <v>20</v>
      </c>
      <c r="BW9" s="10">
        <v>20</v>
      </c>
      <c r="BX9" s="10">
        <v>20</v>
      </c>
      <c r="BY9" s="26">
        <v>25</v>
      </c>
      <c r="BZ9" s="10">
        <v>25</v>
      </c>
      <c r="CA9" s="10">
        <v>16</v>
      </c>
      <c r="CB9" s="10">
        <v>25</v>
      </c>
      <c r="CC9" s="10"/>
      <c r="CD9" s="23">
        <f>(BU9+BV9+BW9+BX9+BY9+BZ9+CA9+CB9+CC9)</f>
        <v>176</v>
      </c>
    </row>
    <row r="10" spans="1:82" ht="15.75" customHeight="1">
      <c r="A10" s="10">
        <v>2</v>
      </c>
      <c r="B10" s="35" t="s">
        <v>1</v>
      </c>
      <c r="C10" s="30" t="s">
        <v>2</v>
      </c>
      <c r="D10" s="30" t="s">
        <v>43</v>
      </c>
      <c r="E10" s="10">
        <v>25</v>
      </c>
      <c r="F10" s="10">
        <v>8</v>
      </c>
      <c r="G10" s="10">
        <v>11</v>
      </c>
      <c r="H10" s="10">
        <v>25</v>
      </c>
      <c r="I10" s="10">
        <v>13</v>
      </c>
      <c r="J10" s="10">
        <v>20</v>
      </c>
      <c r="K10" s="10">
        <v>13</v>
      </c>
      <c r="L10" s="10">
        <v>16</v>
      </c>
      <c r="M10" s="10"/>
      <c r="N10" s="23">
        <f t="shared" si="0"/>
        <v>131</v>
      </c>
      <c r="O10" s="10">
        <f>O9+1</f>
        <v>2</v>
      </c>
      <c r="P10" s="35" t="s">
        <v>69</v>
      </c>
      <c r="Q10" s="30" t="s">
        <v>2</v>
      </c>
      <c r="R10" s="31" t="s">
        <v>9</v>
      </c>
      <c r="S10" s="10">
        <v>25</v>
      </c>
      <c r="T10" s="10">
        <v>25</v>
      </c>
      <c r="U10" s="10">
        <v>20</v>
      </c>
      <c r="V10" s="10">
        <v>20</v>
      </c>
      <c r="W10" s="10">
        <v>16</v>
      </c>
      <c r="X10" s="10">
        <v>25</v>
      </c>
      <c r="Y10" s="10"/>
      <c r="Z10" s="10"/>
      <c r="AA10" s="10"/>
      <c r="AB10" s="23">
        <f t="shared" si="1"/>
        <v>131</v>
      </c>
      <c r="AC10" s="10">
        <f>AC9+1</f>
        <v>2</v>
      </c>
      <c r="AD10" s="31" t="s">
        <v>221</v>
      </c>
      <c r="AE10" s="31" t="s">
        <v>2</v>
      </c>
      <c r="AF10" s="31" t="s">
        <v>9</v>
      </c>
      <c r="AG10" s="10"/>
      <c r="AH10" s="10">
        <v>16</v>
      </c>
      <c r="AI10" s="10">
        <v>16</v>
      </c>
      <c r="AJ10" s="10">
        <v>16</v>
      </c>
      <c r="AK10" s="10">
        <v>20</v>
      </c>
      <c r="AL10" s="10">
        <v>13</v>
      </c>
      <c r="AM10" s="10">
        <v>25</v>
      </c>
      <c r="AN10" s="10">
        <v>20</v>
      </c>
      <c r="AO10" s="10"/>
      <c r="AP10" s="23">
        <f t="shared" si="2"/>
        <v>126</v>
      </c>
      <c r="AQ10" s="10">
        <v>2</v>
      </c>
      <c r="AR10" s="30" t="s">
        <v>80</v>
      </c>
      <c r="AS10" s="30" t="s">
        <v>47</v>
      </c>
      <c r="AT10" s="30" t="s">
        <v>14</v>
      </c>
      <c r="AU10" s="10">
        <v>20</v>
      </c>
      <c r="AV10" s="10">
        <v>20</v>
      </c>
      <c r="AW10" s="10">
        <v>20</v>
      </c>
      <c r="AX10" s="10">
        <v>25</v>
      </c>
      <c r="AY10" s="10">
        <v>20</v>
      </c>
      <c r="AZ10" s="10">
        <v>20</v>
      </c>
      <c r="BA10" s="10"/>
      <c r="BB10" s="10">
        <v>13</v>
      </c>
      <c r="BC10" s="10"/>
      <c r="BD10" s="23">
        <f t="shared" si="3"/>
        <v>138</v>
      </c>
      <c r="BE10" s="10">
        <v>2</v>
      </c>
      <c r="BF10" s="31" t="s">
        <v>132</v>
      </c>
      <c r="BG10" s="31" t="s">
        <v>245</v>
      </c>
      <c r="BH10" s="31" t="s">
        <v>9</v>
      </c>
      <c r="BI10" s="10">
        <v>13</v>
      </c>
      <c r="BJ10" s="10">
        <v>20</v>
      </c>
      <c r="BK10" s="10">
        <v>13</v>
      </c>
      <c r="BL10" s="10">
        <v>11</v>
      </c>
      <c r="BM10" s="10">
        <v>16</v>
      </c>
      <c r="BN10" s="10">
        <v>20</v>
      </c>
      <c r="BO10" s="10">
        <v>11</v>
      </c>
      <c r="BP10" s="10">
        <v>11</v>
      </c>
      <c r="BQ10" s="10"/>
      <c r="BR10" s="23">
        <f t="shared" si="4"/>
        <v>115</v>
      </c>
      <c r="BS10" s="10">
        <v>2</v>
      </c>
      <c r="BT10" s="11" t="s">
        <v>46</v>
      </c>
      <c r="BU10" s="10">
        <v>20</v>
      </c>
      <c r="BV10" s="10">
        <v>25</v>
      </c>
      <c r="BW10" s="10">
        <v>25</v>
      </c>
      <c r="BX10" s="10">
        <v>25</v>
      </c>
      <c r="BY10" s="26">
        <v>20</v>
      </c>
      <c r="BZ10" s="10">
        <v>20</v>
      </c>
      <c r="CA10" s="10">
        <v>25</v>
      </c>
      <c r="CB10" s="10">
        <v>16</v>
      </c>
      <c r="CC10" s="10"/>
      <c r="CD10" s="23">
        <f>(BU10+BV10+BW10+BX10+BY10+BZ10+CA10+CB10+CC10)</f>
        <v>176</v>
      </c>
    </row>
    <row r="11" spans="1:82" ht="15.75" customHeight="1">
      <c r="A11" s="10">
        <v>3</v>
      </c>
      <c r="B11" t="s">
        <v>16</v>
      </c>
      <c r="C11" s="30" t="s">
        <v>46</v>
      </c>
      <c r="D11" s="25" t="s">
        <v>43</v>
      </c>
      <c r="E11" s="10">
        <v>5</v>
      </c>
      <c r="F11" s="10">
        <v>16</v>
      </c>
      <c r="G11" s="10">
        <v>20</v>
      </c>
      <c r="H11" s="10">
        <v>20</v>
      </c>
      <c r="I11" s="10">
        <v>25</v>
      </c>
      <c r="J11" s="10">
        <v>13</v>
      </c>
      <c r="K11" s="10">
        <v>11</v>
      </c>
      <c r="L11" s="10"/>
      <c r="M11" s="10"/>
      <c r="N11" s="23">
        <f t="shared" si="0"/>
        <v>110</v>
      </c>
      <c r="O11" s="10">
        <f>O10+1</f>
        <v>3</v>
      </c>
      <c r="P11" s="30" t="s">
        <v>48</v>
      </c>
      <c r="Q11" s="30" t="s">
        <v>11</v>
      </c>
      <c r="R11" s="30" t="s">
        <v>43</v>
      </c>
      <c r="S11" s="10">
        <v>10</v>
      </c>
      <c r="T11" s="10">
        <v>13</v>
      </c>
      <c r="U11" s="10">
        <v>25</v>
      </c>
      <c r="V11" s="10">
        <v>13</v>
      </c>
      <c r="W11" s="10">
        <v>20</v>
      </c>
      <c r="X11" s="10">
        <v>13</v>
      </c>
      <c r="Y11" s="10">
        <v>20</v>
      </c>
      <c r="Z11" s="10">
        <v>16</v>
      </c>
      <c r="AA11" s="10"/>
      <c r="AB11" s="23">
        <f t="shared" si="1"/>
        <v>130</v>
      </c>
      <c r="AC11" s="10">
        <f>AC10+1</f>
        <v>3</v>
      </c>
      <c r="AD11" s="31" t="s">
        <v>82</v>
      </c>
      <c r="AE11" s="31" t="s">
        <v>120</v>
      </c>
      <c r="AF11" s="31" t="s">
        <v>43</v>
      </c>
      <c r="AG11" s="10">
        <v>16</v>
      </c>
      <c r="AH11" s="10">
        <v>9</v>
      </c>
      <c r="AI11" s="10">
        <v>13</v>
      </c>
      <c r="AJ11" s="10">
        <v>20</v>
      </c>
      <c r="AK11" s="10">
        <v>13</v>
      </c>
      <c r="AL11" s="10">
        <v>11</v>
      </c>
      <c r="AM11" s="10">
        <v>16</v>
      </c>
      <c r="AN11" s="10">
        <v>25</v>
      </c>
      <c r="AO11" s="10"/>
      <c r="AP11" s="23">
        <f t="shared" si="2"/>
        <v>123</v>
      </c>
      <c r="AQ11" s="10">
        <v>3</v>
      </c>
      <c r="AR11" s="30" t="s">
        <v>75</v>
      </c>
      <c r="AS11" s="30" t="s">
        <v>46</v>
      </c>
      <c r="AT11" s="30" t="s">
        <v>3</v>
      </c>
      <c r="AU11" s="10">
        <v>16</v>
      </c>
      <c r="AV11" s="10">
        <v>16</v>
      </c>
      <c r="AW11" s="10">
        <v>16</v>
      </c>
      <c r="AX11" s="10">
        <v>16</v>
      </c>
      <c r="AY11" s="10">
        <v>16</v>
      </c>
      <c r="AZ11" s="10">
        <v>16</v>
      </c>
      <c r="BA11" s="10">
        <v>20</v>
      </c>
      <c r="BB11" s="10">
        <v>20</v>
      </c>
      <c r="BC11" s="10"/>
      <c r="BD11" s="23">
        <f t="shared" si="3"/>
        <v>136</v>
      </c>
      <c r="BE11" s="10">
        <v>3</v>
      </c>
      <c r="BF11" s="30" t="s">
        <v>112</v>
      </c>
      <c r="BG11" s="30" t="s">
        <v>11</v>
      </c>
      <c r="BH11" s="30" t="s">
        <v>43</v>
      </c>
      <c r="BI11" s="10">
        <v>16</v>
      </c>
      <c r="BJ11" s="10">
        <v>25</v>
      </c>
      <c r="BK11" s="10">
        <v>5</v>
      </c>
      <c r="BL11" s="10">
        <v>13</v>
      </c>
      <c r="BM11" s="10">
        <v>11</v>
      </c>
      <c r="BN11" s="10">
        <v>16</v>
      </c>
      <c r="BO11" s="10">
        <v>25</v>
      </c>
      <c r="BP11" s="10"/>
      <c r="BQ11" s="10"/>
      <c r="BR11" s="23">
        <f t="shared" si="4"/>
        <v>111</v>
      </c>
      <c r="BS11" s="10">
        <v>3</v>
      </c>
      <c r="BT11" s="11" t="s">
        <v>95</v>
      </c>
      <c r="BU11" s="10">
        <v>13</v>
      </c>
      <c r="BV11" s="10">
        <v>16</v>
      </c>
      <c r="BW11" s="10">
        <v>16</v>
      </c>
      <c r="BX11" s="10">
        <v>16</v>
      </c>
      <c r="BY11" s="26">
        <v>16</v>
      </c>
      <c r="BZ11" s="10">
        <v>13</v>
      </c>
      <c r="CA11" s="10">
        <v>20</v>
      </c>
      <c r="CB11" s="10">
        <v>20</v>
      </c>
      <c r="CC11" s="10"/>
      <c r="CD11" s="23">
        <f aca="true" t="shared" si="5" ref="CD9:CD15">(BU11+BV11+BW11+BX11+BY11+BZ11+CA11+CB11+CC11)</f>
        <v>130</v>
      </c>
    </row>
    <row r="12" spans="1:82" ht="15.75" customHeight="1">
      <c r="A12" s="10">
        <v>4</v>
      </c>
      <c r="B12" s="30" t="s">
        <v>99</v>
      </c>
      <c r="C12" s="30" t="s">
        <v>46</v>
      </c>
      <c r="D12" s="34" t="s">
        <v>3</v>
      </c>
      <c r="E12" s="10">
        <v>2</v>
      </c>
      <c r="F12" s="10">
        <v>13</v>
      </c>
      <c r="G12" s="10">
        <v>25</v>
      </c>
      <c r="H12" s="10">
        <v>10</v>
      </c>
      <c r="I12" s="10">
        <v>10</v>
      </c>
      <c r="J12" s="10">
        <v>10</v>
      </c>
      <c r="K12" s="10">
        <v>25</v>
      </c>
      <c r="L12" s="10"/>
      <c r="M12" s="10"/>
      <c r="N12" s="23">
        <f t="shared" si="0"/>
        <v>95</v>
      </c>
      <c r="O12" s="10">
        <f>O11+1</f>
        <v>4</v>
      </c>
      <c r="P12" s="30" t="s">
        <v>72</v>
      </c>
      <c r="Q12" s="30" t="s">
        <v>46</v>
      </c>
      <c r="R12" s="31" t="s">
        <v>4</v>
      </c>
      <c r="S12" s="10">
        <v>13</v>
      </c>
      <c r="T12" s="10">
        <v>16</v>
      </c>
      <c r="U12" s="10">
        <v>13</v>
      </c>
      <c r="V12" s="10">
        <v>16</v>
      </c>
      <c r="W12" s="10">
        <v>9</v>
      </c>
      <c r="X12" s="10">
        <v>11</v>
      </c>
      <c r="Y12" s="10">
        <v>16</v>
      </c>
      <c r="Z12" s="10">
        <v>13</v>
      </c>
      <c r="AA12" s="10"/>
      <c r="AB12" s="23">
        <f t="shared" si="1"/>
        <v>107</v>
      </c>
      <c r="AC12" s="10">
        <v>4</v>
      </c>
      <c r="AD12" s="31" t="s">
        <v>52</v>
      </c>
      <c r="AE12" s="31" t="s">
        <v>12</v>
      </c>
      <c r="AF12" s="31" t="s">
        <v>50</v>
      </c>
      <c r="AG12" s="10">
        <v>11</v>
      </c>
      <c r="AH12" s="10">
        <v>20</v>
      </c>
      <c r="AI12" s="10"/>
      <c r="AJ12" s="10"/>
      <c r="AK12" s="10">
        <v>16</v>
      </c>
      <c r="AL12" s="10">
        <v>20</v>
      </c>
      <c r="AM12" s="10">
        <v>13</v>
      </c>
      <c r="AN12" s="10">
        <v>16</v>
      </c>
      <c r="AO12" s="10"/>
      <c r="AP12" s="23">
        <f t="shared" si="2"/>
        <v>96</v>
      </c>
      <c r="AQ12" s="10">
        <v>4</v>
      </c>
      <c r="AR12" s="31" t="s">
        <v>73</v>
      </c>
      <c r="AS12" s="31" t="s">
        <v>149</v>
      </c>
      <c r="AT12" s="31" t="s">
        <v>7</v>
      </c>
      <c r="AU12" s="10">
        <v>10</v>
      </c>
      <c r="AV12" s="10">
        <v>11</v>
      </c>
      <c r="AW12" s="10">
        <v>9</v>
      </c>
      <c r="AX12" s="10">
        <v>13</v>
      </c>
      <c r="AY12" s="10">
        <v>6</v>
      </c>
      <c r="AZ12" s="10">
        <v>9</v>
      </c>
      <c r="BA12" s="10">
        <v>13</v>
      </c>
      <c r="BB12" s="10"/>
      <c r="BC12" s="10"/>
      <c r="BD12" s="23">
        <f t="shared" si="3"/>
        <v>71</v>
      </c>
      <c r="BE12" s="10">
        <v>4</v>
      </c>
      <c r="BF12" s="31" t="s">
        <v>233</v>
      </c>
      <c r="BG12" s="31" t="s">
        <v>234</v>
      </c>
      <c r="BH12" s="31" t="s">
        <v>7</v>
      </c>
      <c r="BI12" s="10"/>
      <c r="BJ12" s="10">
        <v>10</v>
      </c>
      <c r="BK12" s="10">
        <v>20</v>
      </c>
      <c r="BL12" s="10">
        <v>20</v>
      </c>
      <c r="BM12" s="10">
        <v>25</v>
      </c>
      <c r="BN12" s="10"/>
      <c r="BO12" s="10">
        <v>1</v>
      </c>
      <c r="BP12" s="10"/>
      <c r="BQ12" s="10"/>
      <c r="BR12" s="23">
        <f t="shared" si="4"/>
        <v>76</v>
      </c>
      <c r="BS12" s="10">
        <v>4</v>
      </c>
      <c r="BT12" s="11" t="s">
        <v>5</v>
      </c>
      <c r="BU12" s="10">
        <v>16</v>
      </c>
      <c r="BV12" s="10">
        <v>13</v>
      </c>
      <c r="BW12" s="10">
        <v>13</v>
      </c>
      <c r="BX12" s="10">
        <v>13</v>
      </c>
      <c r="BY12" s="26">
        <v>13</v>
      </c>
      <c r="BZ12" s="10">
        <v>16</v>
      </c>
      <c r="CA12" s="10">
        <v>13</v>
      </c>
      <c r="CB12" s="10">
        <v>13</v>
      </c>
      <c r="CC12" s="10"/>
      <c r="CD12" s="23">
        <f t="shared" si="5"/>
        <v>110</v>
      </c>
    </row>
    <row r="13" spans="1:82" ht="15.75" customHeight="1">
      <c r="A13" s="10">
        <v>5</v>
      </c>
      <c r="B13" s="30" t="s">
        <v>21</v>
      </c>
      <c r="C13" s="30" t="s">
        <v>47</v>
      </c>
      <c r="D13" s="30" t="s">
        <v>14</v>
      </c>
      <c r="E13" s="10">
        <v>13</v>
      </c>
      <c r="F13" s="10">
        <v>11</v>
      </c>
      <c r="G13" s="10">
        <v>13</v>
      </c>
      <c r="H13" s="10">
        <v>16</v>
      </c>
      <c r="I13" s="10">
        <v>16</v>
      </c>
      <c r="J13" s="10">
        <v>16</v>
      </c>
      <c r="K13" s="10"/>
      <c r="L13" s="10">
        <v>9</v>
      </c>
      <c r="M13" s="10"/>
      <c r="N13" s="23">
        <f t="shared" si="0"/>
        <v>94</v>
      </c>
      <c r="O13" s="10">
        <f>O12+1</f>
        <v>5</v>
      </c>
      <c r="P13" s="31" t="s">
        <v>83</v>
      </c>
      <c r="Q13" s="31" t="s">
        <v>2</v>
      </c>
      <c r="R13" s="31" t="s">
        <v>7</v>
      </c>
      <c r="S13" s="10">
        <v>9</v>
      </c>
      <c r="T13" s="10">
        <v>11</v>
      </c>
      <c r="U13" s="10">
        <v>10</v>
      </c>
      <c r="V13" s="10">
        <v>11</v>
      </c>
      <c r="W13" s="10">
        <v>10</v>
      </c>
      <c r="X13" s="10">
        <v>7</v>
      </c>
      <c r="Y13" s="10">
        <v>13</v>
      </c>
      <c r="Z13" s="10">
        <v>25</v>
      </c>
      <c r="AA13" s="10"/>
      <c r="AB13" s="23">
        <f t="shared" si="1"/>
        <v>96</v>
      </c>
      <c r="AC13" s="10">
        <v>5</v>
      </c>
      <c r="AD13" s="31" t="s">
        <v>165</v>
      </c>
      <c r="AE13" s="31" t="s">
        <v>5</v>
      </c>
      <c r="AF13" s="31" t="s">
        <v>43</v>
      </c>
      <c r="AG13" s="10">
        <v>25</v>
      </c>
      <c r="AH13" s="10">
        <v>10</v>
      </c>
      <c r="AI13" s="10">
        <v>11</v>
      </c>
      <c r="AJ13" s="10">
        <v>13</v>
      </c>
      <c r="AK13" s="10">
        <v>11</v>
      </c>
      <c r="AL13" s="10">
        <v>16</v>
      </c>
      <c r="AM13" s="10">
        <v>3</v>
      </c>
      <c r="AN13" s="10"/>
      <c r="AO13" s="10"/>
      <c r="AP13" s="23">
        <f t="shared" si="2"/>
        <v>89</v>
      </c>
      <c r="AQ13" s="10">
        <v>5</v>
      </c>
      <c r="AR13" s="31" t="s">
        <v>225</v>
      </c>
      <c r="AS13" s="31" t="s">
        <v>215</v>
      </c>
      <c r="AT13" s="31" t="s">
        <v>216</v>
      </c>
      <c r="AU13" s="10"/>
      <c r="AV13" s="10">
        <v>10</v>
      </c>
      <c r="AW13" s="10">
        <v>13</v>
      </c>
      <c r="AX13" s="10">
        <v>11</v>
      </c>
      <c r="AY13" s="10"/>
      <c r="AZ13" s="10">
        <v>10</v>
      </c>
      <c r="BA13" s="10">
        <v>10</v>
      </c>
      <c r="BB13" s="10">
        <v>11</v>
      </c>
      <c r="BC13" s="10"/>
      <c r="BD13" s="23">
        <f t="shared" si="3"/>
        <v>65</v>
      </c>
      <c r="BE13" s="10">
        <v>5</v>
      </c>
      <c r="BF13" s="31" t="s">
        <v>219</v>
      </c>
      <c r="BG13" s="31" t="s">
        <v>206</v>
      </c>
      <c r="BH13" s="31" t="s">
        <v>43</v>
      </c>
      <c r="BI13" s="10"/>
      <c r="BJ13" s="10">
        <v>13</v>
      </c>
      <c r="BK13" s="10">
        <v>16</v>
      </c>
      <c r="BL13" s="10">
        <v>10</v>
      </c>
      <c r="BM13" s="10">
        <v>10</v>
      </c>
      <c r="BN13" s="10">
        <v>11</v>
      </c>
      <c r="BO13" s="10">
        <v>16</v>
      </c>
      <c r="BP13" s="10"/>
      <c r="BQ13" s="10"/>
      <c r="BR13" s="23">
        <f t="shared" si="4"/>
        <v>76</v>
      </c>
      <c r="BS13" s="10">
        <v>5</v>
      </c>
      <c r="BT13" s="11" t="s">
        <v>20</v>
      </c>
      <c r="BU13" s="10"/>
      <c r="BV13" s="10"/>
      <c r="BW13" s="10"/>
      <c r="BX13" s="10"/>
      <c r="BY13" s="26">
        <v>11</v>
      </c>
      <c r="BZ13" s="10">
        <v>11</v>
      </c>
      <c r="CA13" s="10"/>
      <c r="CB13" s="10"/>
      <c r="CC13" s="10"/>
      <c r="CD13" s="23">
        <f t="shared" si="5"/>
        <v>22</v>
      </c>
    </row>
    <row r="14" spans="1:82" ht="15.75" customHeight="1">
      <c r="A14" s="10">
        <v>6</v>
      </c>
      <c r="B14" s="30" t="s">
        <v>98</v>
      </c>
      <c r="C14" s="30" t="s">
        <v>46</v>
      </c>
      <c r="D14" s="25" t="s">
        <v>3</v>
      </c>
      <c r="E14" s="10">
        <v>10</v>
      </c>
      <c r="F14" s="10">
        <v>10</v>
      </c>
      <c r="G14" s="10">
        <v>10</v>
      </c>
      <c r="H14" s="10">
        <v>8</v>
      </c>
      <c r="I14" s="10">
        <v>9</v>
      </c>
      <c r="J14" s="10">
        <v>11</v>
      </c>
      <c r="K14" s="10">
        <v>10</v>
      </c>
      <c r="L14" s="10">
        <v>20</v>
      </c>
      <c r="M14" s="10"/>
      <c r="N14" s="23">
        <f t="shared" si="0"/>
        <v>88</v>
      </c>
      <c r="O14" s="10">
        <f>O13+1</f>
        <v>6</v>
      </c>
      <c r="P14" s="31" t="s">
        <v>60</v>
      </c>
      <c r="Q14" s="31" t="s">
        <v>108</v>
      </c>
      <c r="R14" s="31" t="s">
        <v>13</v>
      </c>
      <c r="S14" s="10">
        <v>6</v>
      </c>
      <c r="T14" s="10">
        <v>5</v>
      </c>
      <c r="U14" s="10">
        <v>8</v>
      </c>
      <c r="V14" s="10">
        <v>10</v>
      </c>
      <c r="W14" s="10">
        <v>11</v>
      </c>
      <c r="X14" s="10">
        <v>9</v>
      </c>
      <c r="Y14" s="10">
        <v>9</v>
      </c>
      <c r="Z14" s="10">
        <v>9</v>
      </c>
      <c r="AA14" s="10"/>
      <c r="AB14" s="23">
        <f t="shared" si="1"/>
        <v>67</v>
      </c>
      <c r="AC14" s="10">
        <f>AC13+1</f>
        <v>6</v>
      </c>
      <c r="AD14" s="36" t="s">
        <v>112</v>
      </c>
      <c r="AE14" s="31" t="s">
        <v>11</v>
      </c>
      <c r="AF14" s="31" t="s">
        <v>43</v>
      </c>
      <c r="AG14" s="10">
        <v>13</v>
      </c>
      <c r="AH14" s="10">
        <v>11</v>
      </c>
      <c r="AI14" s="10">
        <v>9</v>
      </c>
      <c r="AJ14" s="10">
        <v>10</v>
      </c>
      <c r="AK14" s="10">
        <v>10</v>
      </c>
      <c r="AL14" s="10">
        <v>10</v>
      </c>
      <c r="AM14" s="10">
        <v>11</v>
      </c>
      <c r="AN14" s="10"/>
      <c r="AO14" s="10"/>
      <c r="AP14" s="23">
        <f t="shared" si="2"/>
        <v>74</v>
      </c>
      <c r="AQ14" s="10">
        <v>6</v>
      </c>
      <c r="AR14" s="31" t="s">
        <v>67</v>
      </c>
      <c r="AS14" s="31" t="s">
        <v>2</v>
      </c>
      <c r="AT14" s="31" t="s">
        <v>3</v>
      </c>
      <c r="AU14" s="10">
        <v>13</v>
      </c>
      <c r="AV14" s="10">
        <v>13</v>
      </c>
      <c r="AW14" s="10"/>
      <c r="AX14" s="10"/>
      <c r="AY14" s="10">
        <v>13</v>
      </c>
      <c r="AZ14" s="10">
        <v>8</v>
      </c>
      <c r="BA14" s="10"/>
      <c r="BB14" s="10">
        <v>16</v>
      </c>
      <c r="BC14" s="10"/>
      <c r="BD14" s="23">
        <f t="shared" si="3"/>
        <v>63</v>
      </c>
      <c r="BE14" s="10">
        <v>6</v>
      </c>
      <c r="BF14" s="31" t="s">
        <v>203</v>
      </c>
      <c r="BG14" s="31" t="s">
        <v>204</v>
      </c>
      <c r="BH14" s="31" t="s">
        <v>7</v>
      </c>
      <c r="BI14" s="10">
        <v>2</v>
      </c>
      <c r="BJ14" s="10">
        <v>2</v>
      </c>
      <c r="BK14" s="10">
        <v>11</v>
      </c>
      <c r="BL14" s="10">
        <v>9</v>
      </c>
      <c r="BM14" s="10">
        <v>9</v>
      </c>
      <c r="BN14" s="10">
        <v>10</v>
      </c>
      <c r="BO14" s="10">
        <v>13</v>
      </c>
      <c r="BP14" s="10">
        <v>20</v>
      </c>
      <c r="BQ14" s="10"/>
      <c r="BR14" s="23">
        <f t="shared" si="4"/>
        <v>76</v>
      </c>
      <c r="BS14" s="10">
        <v>6</v>
      </c>
      <c r="BT14" s="11" t="s">
        <v>177</v>
      </c>
      <c r="BU14" s="10">
        <v>11</v>
      </c>
      <c r="BV14" s="10"/>
      <c r="BW14" s="10"/>
      <c r="BX14" s="10"/>
      <c r="BY14" s="26"/>
      <c r="BZ14" s="10"/>
      <c r="CA14" s="10"/>
      <c r="CB14" s="10"/>
      <c r="CC14" s="10"/>
      <c r="CD14" s="23">
        <f t="shared" si="5"/>
        <v>11</v>
      </c>
    </row>
    <row r="15" spans="1:82" ht="15.75" customHeight="1">
      <c r="A15" s="10">
        <v>7</v>
      </c>
      <c r="B15" s="30" t="s">
        <v>101</v>
      </c>
      <c r="C15" s="30" t="s">
        <v>108</v>
      </c>
      <c r="D15" s="34" t="s">
        <v>13</v>
      </c>
      <c r="E15" s="10">
        <v>11</v>
      </c>
      <c r="F15" s="10">
        <v>9</v>
      </c>
      <c r="G15" s="10"/>
      <c r="H15" s="10">
        <v>11</v>
      </c>
      <c r="I15" s="10">
        <v>11</v>
      </c>
      <c r="J15" s="10">
        <v>6</v>
      </c>
      <c r="K15" s="10">
        <v>9</v>
      </c>
      <c r="L15" s="10">
        <v>8</v>
      </c>
      <c r="M15" s="10"/>
      <c r="N15" s="23">
        <f t="shared" si="0"/>
        <v>65</v>
      </c>
      <c r="O15" s="10">
        <v>7</v>
      </c>
      <c r="P15" s="31" t="s">
        <v>162</v>
      </c>
      <c r="Q15" s="31" t="s">
        <v>20</v>
      </c>
      <c r="R15" s="31" t="s">
        <v>14</v>
      </c>
      <c r="S15" s="10">
        <v>3</v>
      </c>
      <c r="T15" s="10">
        <v>8</v>
      </c>
      <c r="U15" s="10"/>
      <c r="V15" s="10"/>
      <c r="W15" s="10">
        <v>13</v>
      </c>
      <c r="X15" s="10">
        <v>20</v>
      </c>
      <c r="Y15" s="10"/>
      <c r="Z15" s="10">
        <v>11</v>
      </c>
      <c r="AA15" s="10"/>
      <c r="AB15" s="23">
        <f t="shared" si="1"/>
        <v>55</v>
      </c>
      <c r="AC15" s="10">
        <v>7</v>
      </c>
      <c r="AD15" s="31" t="s">
        <v>143</v>
      </c>
      <c r="AE15" s="31" t="s">
        <v>144</v>
      </c>
      <c r="AF15" s="31" t="s">
        <v>14</v>
      </c>
      <c r="AG15" s="10">
        <v>6</v>
      </c>
      <c r="AH15" s="10">
        <v>6</v>
      </c>
      <c r="AI15" s="10"/>
      <c r="AJ15" s="10"/>
      <c r="AK15" s="10">
        <v>9</v>
      </c>
      <c r="AL15" s="10">
        <v>9</v>
      </c>
      <c r="AM15" s="10">
        <v>9</v>
      </c>
      <c r="AN15" s="10">
        <v>8</v>
      </c>
      <c r="AO15" s="10"/>
      <c r="AP15" s="23">
        <f t="shared" si="2"/>
        <v>47</v>
      </c>
      <c r="AQ15" s="10">
        <v>7</v>
      </c>
      <c r="AR15" s="31" t="s">
        <v>172</v>
      </c>
      <c r="AS15" s="31" t="s">
        <v>2</v>
      </c>
      <c r="AT15" s="31" t="s">
        <v>4</v>
      </c>
      <c r="AU15" s="10">
        <v>11</v>
      </c>
      <c r="AV15" s="10">
        <v>7</v>
      </c>
      <c r="AW15" s="10">
        <v>8</v>
      </c>
      <c r="AX15" s="10">
        <v>8</v>
      </c>
      <c r="AY15" s="10">
        <v>10</v>
      </c>
      <c r="AZ15" s="10">
        <v>11</v>
      </c>
      <c r="BA15" s="10"/>
      <c r="BB15" s="10">
        <v>7</v>
      </c>
      <c r="BC15" s="10"/>
      <c r="BD15" s="23">
        <f t="shared" si="3"/>
        <v>62</v>
      </c>
      <c r="BE15" s="10">
        <v>7</v>
      </c>
      <c r="BF15" s="31" t="s">
        <v>97</v>
      </c>
      <c r="BG15" s="31" t="s">
        <v>2</v>
      </c>
      <c r="BH15" s="31" t="s">
        <v>7</v>
      </c>
      <c r="BI15" s="10">
        <v>4</v>
      </c>
      <c r="BJ15" s="10">
        <v>11</v>
      </c>
      <c r="BK15" s="10"/>
      <c r="BL15" s="10"/>
      <c r="BM15" s="10">
        <v>13</v>
      </c>
      <c r="BN15" s="10">
        <v>13</v>
      </c>
      <c r="BO15" s="10"/>
      <c r="BP15" s="10"/>
      <c r="BQ15" s="10"/>
      <c r="BR15" s="23">
        <f t="shared" si="4"/>
        <v>41</v>
      </c>
      <c r="BS15" s="10">
        <v>7</v>
      </c>
      <c r="BT15" s="11"/>
      <c r="BU15" s="10"/>
      <c r="BV15" s="10"/>
      <c r="BW15" s="10"/>
      <c r="BX15" s="10"/>
      <c r="BY15" s="10"/>
      <c r="BZ15" s="10"/>
      <c r="CA15" s="10"/>
      <c r="CB15" s="10"/>
      <c r="CC15" s="10"/>
      <c r="CD15" s="23">
        <f t="shared" si="5"/>
        <v>0</v>
      </c>
    </row>
    <row r="16" spans="1:82" ht="15.75" customHeight="1">
      <c r="A16" s="10">
        <v>8</v>
      </c>
      <c r="B16" s="30" t="s">
        <v>100</v>
      </c>
      <c r="C16" s="30" t="s">
        <v>2</v>
      </c>
      <c r="D16" s="30" t="s">
        <v>9</v>
      </c>
      <c r="E16" s="10">
        <v>16</v>
      </c>
      <c r="F16" s="10">
        <v>25</v>
      </c>
      <c r="G16" s="10">
        <v>4</v>
      </c>
      <c r="H16" s="10">
        <v>7</v>
      </c>
      <c r="I16" s="10"/>
      <c r="J16" s="10">
        <v>8</v>
      </c>
      <c r="K16" s="10"/>
      <c r="L16" s="10"/>
      <c r="M16" s="10"/>
      <c r="N16" s="23">
        <f t="shared" si="0"/>
        <v>60</v>
      </c>
      <c r="O16" s="10">
        <v>8</v>
      </c>
      <c r="P16" s="31" t="s">
        <v>117</v>
      </c>
      <c r="Q16" s="31" t="s">
        <v>108</v>
      </c>
      <c r="R16" s="31" t="s">
        <v>13</v>
      </c>
      <c r="S16" s="10">
        <v>7</v>
      </c>
      <c r="T16" s="10">
        <v>1</v>
      </c>
      <c r="U16" s="10">
        <v>16</v>
      </c>
      <c r="V16" s="10"/>
      <c r="W16" s="10">
        <v>8</v>
      </c>
      <c r="X16" s="10">
        <v>10</v>
      </c>
      <c r="Y16" s="10">
        <v>10</v>
      </c>
      <c r="Z16" s="10">
        <v>2</v>
      </c>
      <c r="AA16" s="10"/>
      <c r="AB16" s="23">
        <f t="shared" si="1"/>
        <v>54</v>
      </c>
      <c r="AC16" s="10">
        <v>8</v>
      </c>
      <c r="AD16" s="31" t="s">
        <v>107</v>
      </c>
      <c r="AE16" s="31" t="s">
        <v>18</v>
      </c>
      <c r="AF16" s="31" t="s">
        <v>9</v>
      </c>
      <c r="AG16" s="10">
        <v>2</v>
      </c>
      <c r="AH16" s="4">
        <v>4</v>
      </c>
      <c r="AI16" s="4">
        <v>6</v>
      </c>
      <c r="AJ16" s="4">
        <v>5</v>
      </c>
      <c r="AK16" s="4">
        <v>5</v>
      </c>
      <c r="AL16" s="4">
        <v>6</v>
      </c>
      <c r="AM16" s="4">
        <v>8</v>
      </c>
      <c r="AN16" s="4">
        <v>7</v>
      </c>
      <c r="AO16" s="10"/>
      <c r="AP16" s="23">
        <f t="shared" si="2"/>
        <v>43</v>
      </c>
      <c r="AQ16" s="10">
        <v>8</v>
      </c>
      <c r="AR16" s="31" t="s">
        <v>134</v>
      </c>
      <c r="AS16" s="31" t="s">
        <v>128</v>
      </c>
      <c r="AT16" s="31" t="s">
        <v>7</v>
      </c>
      <c r="AU16" s="10">
        <v>8</v>
      </c>
      <c r="AV16" s="10">
        <v>5</v>
      </c>
      <c r="AW16" s="10">
        <v>11</v>
      </c>
      <c r="AX16" s="10">
        <v>10</v>
      </c>
      <c r="AY16" s="10">
        <v>5</v>
      </c>
      <c r="AZ16" s="10">
        <v>3</v>
      </c>
      <c r="BA16" s="10">
        <v>11</v>
      </c>
      <c r="BB16" s="10">
        <v>1</v>
      </c>
      <c r="BC16" s="10"/>
      <c r="BD16" s="23">
        <f t="shared" si="3"/>
        <v>54</v>
      </c>
      <c r="BE16" s="10">
        <v>8</v>
      </c>
      <c r="BF16" s="31" t="s">
        <v>246</v>
      </c>
      <c r="BG16" s="31" t="s">
        <v>2</v>
      </c>
      <c r="BH16" s="31" t="s">
        <v>7</v>
      </c>
      <c r="BI16" s="10"/>
      <c r="BJ16" s="4">
        <v>7</v>
      </c>
      <c r="BL16" s="4">
        <v>6</v>
      </c>
      <c r="BN16" s="10"/>
      <c r="BO16" s="10">
        <v>10</v>
      </c>
      <c r="BP16" s="10">
        <v>13</v>
      </c>
      <c r="BQ16" s="10"/>
      <c r="BR16" s="23">
        <f t="shared" si="4"/>
        <v>36</v>
      </c>
      <c r="BS16" s="10"/>
      <c r="BT16" s="11"/>
      <c r="BU16" s="10"/>
      <c r="BV16" s="10"/>
      <c r="BW16" s="10"/>
      <c r="BX16" s="10"/>
      <c r="BY16" s="10"/>
      <c r="BZ16" s="10"/>
      <c r="CA16" s="10"/>
      <c r="CB16" s="10"/>
      <c r="CC16" s="10"/>
      <c r="CD16" s="23"/>
    </row>
    <row r="17" spans="1:82" ht="15.75" customHeight="1">
      <c r="A17" s="10">
        <v>9</v>
      </c>
      <c r="B17" s="30" t="s">
        <v>114</v>
      </c>
      <c r="C17" s="30" t="s">
        <v>54</v>
      </c>
      <c r="D17" s="25" t="s">
        <v>50</v>
      </c>
      <c r="E17" s="10">
        <v>7</v>
      </c>
      <c r="F17" s="10">
        <v>6</v>
      </c>
      <c r="G17" s="10">
        <v>5</v>
      </c>
      <c r="H17" s="10">
        <v>6</v>
      </c>
      <c r="I17" s="10">
        <v>3</v>
      </c>
      <c r="J17" s="10">
        <v>9</v>
      </c>
      <c r="K17" s="10"/>
      <c r="L17" s="10">
        <v>11</v>
      </c>
      <c r="M17" s="10"/>
      <c r="N17" s="23">
        <f t="shared" si="0"/>
        <v>47</v>
      </c>
      <c r="O17" s="10">
        <v>9</v>
      </c>
      <c r="P17" s="31" t="s">
        <v>119</v>
      </c>
      <c r="Q17" s="31" t="s">
        <v>20</v>
      </c>
      <c r="R17" s="31" t="s">
        <v>14</v>
      </c>
      <c r="S17" s="4">
        <v>4</v>
      </c>
      <c r="T17" s="4">
        <v>3</v>
      </c>
      <c r="U17" s="4">
        <v>9</v>
      </c>
      <c r="V17" s="4">
        <v>8</v>
      </c>
      <c r="W17" s="4">
        <v>7</v>
      </c>
      <c r="X17" s="4">
        <v>8</v>
      </c>
      <c r="Y17" s="4">
        <v>8</v>
      </c>
      <c r="Z17" s="4">
        <v>3</v>
      </c>
      <c r="AB17" s="23">
        <f t="shared" si="1"/>
        <v>50</v>
      </c>
      <c r="AC17" s="10">
        <v>9</v>
      </c>
      <c r="AD17" s="30" t="s">
        <v>51</v>
      </c>
      <c r="AE17" s="30" t="s">
        <v>166</v>
      </c>
      <c r="AF17" s="31" t="s">
        <v>43</v>
      </c>
      <c r="AG17" s="10">
        <v>9</v>
      </c>
      <c r="AH17" s="10">
        <v>5</v>
      </c>
      <c r="AI17" s="10">
        <v>7</v>
      </c>
      <c r="AJ17" s="10">
        <v>11</v>
      </c>
      <c r="AK17" s="10"/>
      <c r="AL17" s="10"/>
      <c r="AM17" s="10">
        <v>5</v>
      </c>
      <c r="AN17" s="10"/>
      <c r="AO17" s="10"/>
      <c r="AP17" s="23">
        <f t="shared" si="2"/>
        <v>37</v>
      </c>
      <c r="AQ17" s="10">
        <v>9</v>
      </c>
      <c r="AR17" s="31" t="s">
        <v>131</v>
      </c>
      <c r="AS17" s="31" t="s">
        <v>20</v>
      </c>
      <c r="AT17" s="31" t="s">
        <v>14</v>
      </c>
      <c r="AU17" s="10">
        <v>7</v>
      </c>
      <c r="AV17" s="10"/>
      <c r="AW17" s="10">
        <v>6</v>
      </c>
      <c r="AX17" s="10">
        <v>9</v>
      </c>
      <c r="AY17" s="10">
        <v>9</v>
      </c>
      <c r="AZ17" s="10">
        <v>6</v>
      </c>
      <c r="BA17" s="10">
        <v>16</v>
      </c>
      <c r="BB17" s="10"/>
      <c r="BC17" s="10"/>
      <c r="BD17" s="23">
        <f t="shared" si="3"/>
        <v>53</v>
      </c>
      <c r="BE17" s="10">
        <v>9</v>
      </c>
      <c r="BF17" s="30" t="s">
        <v>62</v>
      </c>
      <c r="BG17" s="30" t="s">
        <v>11</v>
      </c>
      <c r="BH17" s="31" t="s">
        <v>43</v>
      </c>
      <c r="BI17" s="10">
        <v>11</v>
      </c>
      <c r="BJ17" s="10"/>
      <c r="BK17" s="10"/>
      <c r="BL17" s="10"/>
      <c r="BM17" s="10"/>
      <c r="BN17" s="10"/>
      <c r="BO17" s="10">
        <v>20</v>
      </c>
      <c r="BP17" s="10"/>
      <c r="BQ17" s="10"/>
      <c r="BR17" s="23">
        <f t="shared" si="4"/>
        <v>31</v>
      </c>
      <c r="BS17" s="10"/>
      <c r="BT17" s="11"/>
      <c r="BU17" s="10"/>
      <c r="BV17" s="10"/>
      <c r="BW17" s="10"/>
      <c r="BX17" s="10"/>
      <c r="BY17" s="10"/>
      <c r="BZ17" s="10"/>
      <c r="CA17" s="10"/>
      <c r="CB17" s="10"/>
      <c r="CC17" s="10"/>
      <c r="CD17" s="23"/>
    </row>
    <row r="18" spans="1:82" ht="15.75" customHeight="1">
      <c r="A18" s="10">
        <v>10</v>
      </c>
      <c r="B18" s="30" t="s">
        <v>250</v>
      </c>
      <c r="C18" s="30" t="s">
        <v>2</v>
      </c>
      <c r="D18" s="31" t="s">
        <v>9</v>
      </c>
      <c r="E18" s="10"/>
      <c r="F18" s="10"/>
      <c r="G18" s="10">
        <v>3</v>
      </c>
      <c r="H18" s="10">
        <v>2</v>
      </c>
      <c r="I18" s="10">
        <v>7</v>
      </c>
      <c r="J18" s="10"/>
      <c r="K18" s="10">
        <v>20</v>
      </c>
      <c r="L18" s="10">
        <v>4</v>
      </c>
      <c r="M18" s="10"/>
      <c r="N18" s="23">
        <f t="shared" si="0"/>
        <v>36</v>
      </c>
      <c r="O18" s="10">
        <v>10</v>
      </c>
      <c r="P18" s="31" t="s">
        <v>49</v>
      </c>
      <c r="Q18" s="31" t="s">
        <v>120</v>
      </c>
      <c r="R18" s="31" t="s">
        <v>43</v>
      </c>
      <c r="S18" s="10">
        <v>5</v>
      </c>
      <c r="T18" s="10">
        <v>9</v>
      </c>
      <c r="U18" s="10">
        <v>6</v>
      </c>
      <c r="V18" s="10">
        <v>9</v>
      </c>
      <c r="W18" s="10">
        <v>5</v>
      </c>
      <c r="X18" s="10">
        <v>6</v>
      </c>
      <c r="Y18" s="10"/>
      <c r="Z18" s="10">
        <v>10</v>
      </c>
      <c r="AA18" s="10"/>
      <c r="AB18" s="23">
        <f t="shared" si="1"/>
        <v>50</v>
      </c>
      <c r="AC18" s="10">
        <v>10</v>
      </c>
      <c r="AD18" s="31" t="s">
        <v>222</v>
      </c>
      <c r="AE18" s="31" t="s">
        <v>5</v>
      </c>
      <c r="AF18" s="31" t="s">
        <v>43</v>
      </c>
      <c r="AG18" s="10"/>
      <c r="AH18" s="10">
        <v>13</v>
      </c>
      <c r="AI18" s="10">
        <v>20</v>
      </c>
      <c r="AJ18" s="10"/>
      <c r="AK18" s="10"/>
      <c r="AL18" s="10"/>
      <c r="AM18" s="10"/>
      <c r="AN18" s="10"/>
      <c r="AO18" s="10"/>
      <c r="AP18" s="23">
        <f t="shared" si="2"/>
        <v>33</v>
      </c>
      <c r="AQ18" s="10">
        <v>10</v>
      </c>
      <c r="AR18" s="31" t="s">
        <v>132</v>
      </c>
      <c r="AS18" s="31" t="s">
        <v>133</v>
      </c>
      <c r="AT18" s="31" t="s">
        <v>9</v>
      </c>
      <c r="AU18" s="10">
        <v>9</v>
      </c>
      <c r="AV18" s="10">
        <v>8</v>
      </c>
      <c r="AW18" s="10">
        <v>3</v>
      </c>
      <c r="AX18" s="10">
        <v>7</v>
      </c>
      <c r="AY18" s="10">
        <v>7</v>
      </c>
      <c r="AZ18" s="10">
        <v>4</v>
      </c>
      <c r="BA18" s="10">
        <v>9</v>
      </c>
      <c r="BB18" s="10"/>
      <c r="BC18" s="10"/>
      <c r="BD18" s="23">
        <f t="shared" si="3"/>
        <v>47</v>
      </c>
      <c r="BE18" s="10">
        <v>10</v>
      </c>
      <c r="BF18" s="31" t="s">
        <v>51</v>
      </c>
      <c r="BG18" s="31" t="s">
        <v>166</v>
      </c>
      <c r="BH18" s="31" t="s">
        <v>43</v>
      </c>
      <c r="BI18" s="10">
        <v>10</v>
      </c>
      <c r="BJ18" s="10"/>
      <c r="BK18" s="10"/>
      <c r="BL18" s="10">
        <v>16</v>
      </c>
      <c r="BM18" s="10"/>
      <c r="BN18" s="10"/>
      <c r="BO18" s="10"/>
      <c r="BP18" s="10"/>
      <c r="BQ18" s="10"/>
      <c r="BR18" s="23">
        <f t="shared" si="4"/>
        <v>26</v>
      </c>
      <c r="CD18" s="23"/>
    </row>
    <row r="19" spans="1:82" ht="15.75" customHeight="1">
      <c r="A19" s="10">
        <v>11</v>
      </c>
      <c r="B19" s="30" t="s">
        <v>147</v>
      </c>
      <c r="C19" s="30" t="s">
        <v>45</v>
      </c>
      <c r="D19" s="31" t="s">
        <v>4</v>
      </c>
      <c r="E19" s="10">
        <v>1</v>
      </c>
      <c r="F19" s="10"/>
      <c r="G19" s="10">
        <v>9</v>
      </c>
      <c r="H19" s="10">
        <v>9</v>
      </c>
      <c r="I19" s="10">
        <v>8</v>
      </c>
      <c r="J19" s="10">
        <v>2</v>
      </c>
      <c r="K19" s="10"/>
      <c r="L19" s="10">
        <v>2</v>
      </c>
      <c r="M19" s="10"/>
      <c r="N19" s="23">
        <f t="shared" si="0"/>
        <v>31</v>
      </c>
      <c r="O19" s="10">
        <v>11</v>
      </c>
      <c r="P19" s="31" t="s">
        <v>252</v>
      </c>
      <c r="Q19" s="31" t="s">
        <v>179</v>
      </c>
      <c r="R19" s="31" t="s">
        <v>50</v>
      </c>
      <c r="S19" s="10"/>
      <c r="T19" s="10"/>
      <c r="U19" s="10">
        <v>7</v>
      </c>
      <c r="V19" s="10">
        <v>6</v>
      </c>
      <c r="W19" s="10">
        <v>4</v>
      </c>
      <c r="X19" s="10">
        <v>2</v>
      </c>
      <c r="Y19" s="10">
        <v>5</v>
      </c>
      <c r="Z19" s="10">
        <v>8</v>
      </c>
      <c r="AA19" s="10"/>
      <c r="AB19" s="23">
        <f t="shared" si="1"/>
        <v>32</v>
      </c>
      <c r="AC19" s="10">
        <v>11</v>
      </c>
      <c r="AD19" s="31" t="s">
        <v>223</v>
      </c>
      <c r="AE19" s="31" t="s">
        <v>11</v>
      </c>
      <c r="AF19" s="31" t="s">
        <v>43</v>
      </c>
      <c r="AG19" s="10"/>
      <c r="AH19" s="10">
        <v>7</v>
      </c>
      <c r="AI19" s="10">
        <v>10</v>
      </c>
      <c r="AJ19" s="10">
        <v>9</v>
      </c>
      <c r="AK19" s="10"/>
      <c r="AL19" s="10"/>
      <c r="AM19" s="10">
        <v>6</v>
      </c>
      <c r="AN19" s="10"/>
      <c r="AO19" s="10"/>
      <c r="AP19" s="23">
        <f t="shared" si="2"/>
        <v>32</v>
      </c>
      <c r="AQ19" s="10">
        <v>11</v>
      </c>
      <c r="AR19" s="31" t="s">
        <v>115</v>
      </c>
      <c r="AS19" s="31" t="s">
        <v>64</v>
      </c>
      <c r="AT19" s="31" t="s">
        <v>3</v>
      </c>
      <c r="AU19" s="10">
        <v>2</v>
      </c>
      <c r="AV19" s="10">
        <v>9</v>
      </c>
      <c r="AW19" s="10">
        <v>5</v>
      </c>
      <c r="AX19" s="10"/>
      <c r="AY19" s="10">
        <v>8</v>
      </c>
      <c r="AZ19" s="10">
        <v>7</v>
      </c>
      <c r="BA19" s="10"/>
      <c r="BB19" s="10">
        <v>5</v>
      </c>
      <c r="BC19" s="10"/>
      <c r="BD19" s="23">
        <f t="shared" si="3"/>
        <v>36</v>
      </c>
      <c r="BE19" s="10">
        <v>11</v>
      </c>
      <c r="BF19" s="31" t="s">
        <v>292</v>
      </c>
      <c r="BG19" s="31" t="s">
        <v>161</v>
      </c>
      <c r="BH19" s="31" t="s">
        <v>4</v>
      </c>
      <c r="BI19" s="10">
        <v>25</v>
      </c>
      <c r="BJ19" s="10"/>
      <c r="BK19" s="10"/>
      <c r="BL19" s="10"/>
      <c r="BM19" s="10"/>
      <c r="BN19" s="10"/>
      <c r="BO19" s="10"/>
      <c r="BP19" s="10"/>
      <c r="BQ19" s="10"/>
      <c r="BR19" s="23">
        <f t="shared" si="4"/>
        <v>25</v>
      </c>
      <c r="CD19" s="23"/>
    </row>
    <row r="20" spans="1:82" ht="15.75" customHeight="1">
      <c r="A20" s="10">
        <v>12</v>
      </c>
      <c r="B20" s="30" t="s">
        <v>217</v>
      </c>
      <c r="C20" s="30" t="s">
        <v>11</v>
      </c>
      <c r="D20" s="31" t="s">
        <v>43</v>
      </c>
      <c r="E20" s="10"/>
      <c r="F20" s="10">
        <v>1</v>
      </c>
      <c r="G20" s="10">
        <v>8</v>
      </c>
      <c r="H20" s="10">
        <v>1</v>
      </c>
      <c r="I20" s="10">
        <v>4</v>
      </c>
      <c r="J20" s="10">
        <v>5</v>
      </c>
      <c r="K20" s="10">
        <v>7</v>
      </c>
      <c r="L20" s="10">
        <v>3</v>
      </c>
      <c r="M20" s="10"/>
      <c r="N20" s="23">
        <f t="shared" si="0"/>
        <v>29</v>
      </c>
      <c r="O20" s="10">
        <v>12</v>
      </c>
      <c r="P20" s="31" t="s">
        <v>209</v>
      </c>
      <c r="Q20" s="31" t="s">
        <v>2</v>
      </c>
      <c r="R20" s="31" t="s">
        <v>4</v>
      </c>
      <c r="S20" s="10"/>
      <c r="T20" s="10"/>
      <c r="U20" s="10">
        <v>4</v>
      </c>
      <c r="V20" s="10">
        <v>5</v>
      </c>
      <c r="W20" s="10">
        <v>6</v>
      </c>
      <c r="X20" s="10">
        <v>5</v>
      </c>
      <c r="Y20" s="10">
        <v>6</v>
      </c>
      <c r="Z20" s="10">
        <v>5</v>
      </c>
      <c r="AA20" s="10"/>
      <c r="AB20" s="23">
        <f t="shared" si="1"/>
        <v>31</v>
      </c>
      <c r="AC20" s="10">
        <v>12</v>
      </c>
      <c r="AD20" s="31" t="s">
        <v>167</v>
      </c>
      <c r="AE20" s="31" t="s">
        <v>168</v>
      </c>
      <c r="AF20" s="31" t="s">
        <v>169</v>
      </c>
      <c r="AG20" s="10">
        <v>8</v>
      </c>
      <c r="AH20" s="10">
        <v>8</v>
      </c>
      <c r="AI20" s="10"/>
      <c r="AJ20" s="10"/>
      <c r="AK20" s="10"/>
      <c r="AL20" s="10"/>
      <c r="AM20" s="10"/>
      <c r="AN20" s="10">
        <v>10</v>
      </c>
      <c r="AO20" s="10"/>
      <c r="AP20" s="23">
        <f t="shared" si="2"/>
        <v>26</v>
      </c>
      <c r="AQ20" s="10">
        <v>12</v>
      </c>
      <c r="AR20" s="31" t="s">
        <v>66</v>
      </c>
      <c r="AS20" s="31" t="s">
        <v>15</v>
      </c>
      <c r="AT20" s="31" t="s">
        <v>7</v>
      </c>
      <c r="AU20" s="10">
        <v>6</v>
      </c>
      <c r="AV20" s="10"/>
      <c r="AW20" s="10">
        <v>10</v>
      </c>
      <c r="AX20" s="10"/>
      <c r="AY20" s="10">
        <v>11</v>
      </c>
      <c r="AZ20" s="10">
        <v>2</v>
      </c>
      <c r="BA20" s="10"/>
      <c r="BB20" s="10">
        <v>6</v>
      </c>
      <c r="BC20" s="10"/>
      <c r="BD20" s="23">
        <f t="shared" si="3"/>
        <v>35</v>
      </c>
      <c r="BE20" s="10">
        <v>12</v>
      </c>
      <c r="BF20" s="31" t="s">
        <v>167</v>
      </c>
      <c r="BG20" s="31" t="s">
        <v>168</v>
      </c>
      <c r="BH20" s="31" t="s">
        <v>169</v>
      </c>
      <c r="BI20" s="10">
        <v>9</v>
      </c>
      <c r="BJ20" s="10">
        <v>6</v>
      </c>
      <c r="BK20" s="10"/>
      <c r="BL20" s="10"/>
      <c r="BM20" s="10"/>
      <c r="BN20" s="10"/>
      <c r="BO20" s="10"/>
      <c r="BP20" s="10">
        <v>10</v>
      </c>
      <c r="BQ20" s="10"/>
      <c r="BR20" s="23">
        <f t="shared" si="4"/>
        <v>25</v>
      </c>
      <c r="CD20" s="24"/>
    </row>
    <row r="21" spans="1:82" ht="15.75" customHeight="1">
      <c r="A21" s="10">
        <v>13</v>
      </c>
      <c r="B21" s="30" t="s">
        <v>6</v>
      </c>
      <c r="C21" s="30" t="s">
        <v>2</v>
      </c>
      <c r="D21" s="30" t="s">
        <v>3</v>
      </c>
      <c r="E21" s="10">
        <v>9</v>
      </c>
      <c r="F21" s="10">
        <v>7</v>
      </c>
      <c r="G21" s="10"/>
      <c r="H21" s="10"/>
      <c r="I21" s="10">
        <v>2</v>
      </c>
      <c r="J21" s="10"/>
      <c r="K21" s="10"/>
      <c r="L21" s="10">
        <v>10</v>
      </c>
      <c r="M21" s="10"/>
      <c r="N21" s="23">
        <f t="shared" si="0"/>
        <v>28</v>
      </c>
      <c r="O21" s="10">
        <v>13</v>
      </c>
      <c r="P21" s="31" t="s">
        <v>57</v>
      </c>
      <c r="Q21" s="31" t="s">
        <v>12</v>
      </c>
      <c r="R21" s="31" t="s">
        <v>50</v>
      </c>
      <c r="S21" s="10">
        <v>8</v>
      </c>
      <c r="T21" s="10">
        <v>10</v>
      </c>
      <c r="U21" s="10"/>
      <c r="V21" s="10"/>
      <c r="W21" s="10"/>
      <c r="X21" s="10"/>
      <c r="Y21" s="10">
        <v>11</v>
      </c>
      <c r="Z21" s="10"/>
      <c r="AA21" s="10"/>
      <c r="AB21" s="23">
        <f t="shared" si="1"/>
        <v>29</v>
      </c>
      <c r="AC21" s="10">
        <v>13</v>
      </c>
      <c r="AD21" s="31" t="s">
        <v>255</v>
      </c>
      <c r="AE21" s="31" t="s">
        <v>256</v>
      </c>
      <c r="AF21" s="31" t="s">
        <v>169</v>
      </c>
      <c r="AG21" s="10"/>
      <c r="AH21" s="10"/>
      <c r="AI21" s="10">
        <v>3</v>
      </c>
      <c r="AJ21" s="10">
        <v>7</v>
      </c>
      <c r="AK21" s="10">
        <v>8</v>
      </c>
      <c r="AL21" s="10">
        <v>7</v>
      </c>
      <c r="AM21" s="10"/>
      <c r="AN21" s="10"/>
      <c r="AO21" s="10"/>
      <c r="AP21" s="23">
        <f t="shared" si="2"/>
        <v>25</v>
      </c>
      <c r="AQ21" s="10">
        <v>13</v>
      </c>
      <c r="AR21" s="31" t="s">
        <v>63</v>
      </c>
      <c r="AS21" s="31" t="s">
        <v>64</v>
      </c>
      <c r="AT21" s="31" t="s">
        <v>3</v>
      </c>
      <c r="AU21" s="10">
        <v>3</v>
      </c>
      <c r="AV21" s="10">
        <v>6</v>
      </c>
      <c r="AW21" s="10">
        <v>7</v>
      </c>
      <c r="AX21" s="10"/>
      <c r="AY21" s="10">
        <v>4</v>
      </c>
      <c r="AZ21" s="10"/>
      <c r="BA21" s="10"/>
      <c r="BB21" s="10">
        <v>10</v>
      </c>
      <c r="BC21" s="10"/>
      <c r="BD21" s="23">
        <f t="shared" si="3"/>
        <v>30</v>
      </c>
      <c r="BE21" s="10">
        <v>13</v>
      </c>
      <c r="BF21" s="31" t="s">
        <v>199</v>
      </c>
      <c r="BG21" s="31" t="s">
        <v>2</v>
      </c>
      <c r="BH21" s="31" t="s">
        <v>43</v>
      </c>
      <c r="BI21" s="10">
        <v>6</v>
      </c>
      <c r="BJ21" s="10">
        <v>8</v>
      </c>
      <c r="BK21" s="10">
        <v>9</v>
      </c>
      <c r="BL21" s="10"/>
      <c r="BM21" s="10"/>
      <c r="BN21" s="10"/>
      <c r="BO21" s="10"/>
      <c r="BP21" s="10"/>
      <c r="BQ21" s="10"/>
      <c r="BR21" s="23">
        <f t="shared" si="4"/>
        <v>23</v>
      </c>
      <c r="CD21" s="24"/>
    </row>
    <row r="22" spans="1:82" ht="15.75" customHeight="1">
      <c r="A22" s="10">
        <v>14</v>
      </c>
      <c r="B22" s="30" t="s">
        <v>102</v>
      </c>
      <c r="C22" s="30" t="s">
        <v>2</v>
      </c>
      <c r="D22" s="25" t="s">
        <v>7</v>
      </c>
      <c r="E22" s="10">
        <v>4</v>
      </c>
      <c r="F22" s="10"/>
      <c r="G22" s="10">
        <v>6</v>
      </c>
      <c r="H22" s="10"/>
      <c r="I22" s="10">
        <v>6</v>
      </c>
      <c r="J22" s="10"/>
      <c r="K22" s="10">
        <v>8</v>
      </c>
      <c r="L22" s="10"/>
      <c r="M22" s="10"/>
      <c r="N22" s="23">
        <f t="shared" si="0"/>
        <v>24</v>
      </c>
      <c r="O22" s="10">
        <v>14</v>
      </c>
      <c r="P22" s="31" t="s">
        <v>219</v>
      </c>
      <c r="Q22" s="31" t="s">
        <v>206</v>
      </c>
      <c r="R22" s="31" t="s">
        <v>43</v>
      </c>
      <c r="S22" s="10"/>
      <c r="T22" s="10">
        <v>4</v>
      </c>
      <c r="U22" s="10">
        <v>5</v>
      </c>
      <c r="V22" s="10">
        <v>7</v>
      </c>
      <c r="W22" s="10">
        <v>2</v>
      </c>
      <c r="X22" s="10">
        <v>4</v>
      </c>
      <c r="Y22" s="10">
        <v>4</v>
      </c>
      <c r="Z22" s="10"/>
      <c r="AA22" s="10"/>
      <c r="AB22" s="23">
        <f t="shared" si="1"/>
        <v>26</v>
      </c>
      <c r="AC22" s="10">
        <v>14</v>
      </c>
      <c r="AD22" s="31" t="s">
        <v>170</v>
      </c>
      <c r="AE22" s="31" t="s">
        <v>5</v>
      </c>
      <c r="AF22" s="31" t="s">
        <v>43</v>
      </c>
      <c r="AG22" s="10">
        <v>5</v>
      </c>
      <c r="AH22" s="10"/>
      <c r="AI22" s="10">
        <v>5</v>
      </c>
      <c r="AJ22" s="10">
        <v>8</v>
      </c>
      <c r="AK22" s="10"/>
      <c r="AL22" s="10"/>
      <c r="AM22" s="10"/>
      <c r="AN22" s="10">
        <v>6</v>
      </c>
      <c r="AO22" s="10"/>
      <c r="AP22" s="23">
        <f t="shared" si="2"/>
        <v>24</v>
      </c>
      <c r="AQ22" s="10">
        <v>14</v>
      </c>
      <c r="AR22" s="31" t="s">
        <v>227</v>
      </c>
      <c r="AS22" s="31" t="s">
        <v>202</v>
      </c>
      <c r="AT22" s="31" t="s">
        <v>216</v>
      </c>
      <c r="AU22" s="10"/>
      <c r="AV22" s="10">
        <v>2</v>
      </c>
      <c r="AW22" s="10">
        <v>4</v>
      </c>
      <c r="AX22" s="10">
        <v>5</v>
      </c>
      <c r="AY22" s="10">
        <v>3</v>
      </c>
      <c r="AZ22" s="10"/>
      <c r="BA22" s="10">
        <v>8</v>
      </c>
      <c r="BB22" s="10">
        <v>3</v>
      </c>
      <c r="BC22" s="10"/>
      <c r="BD22" s="23">
        <f t="shared" si="3"/>
        <v>25</v>
      </c>
      <c r="BE22" s="10">
        <v>14</v>
      </c>
      <c r="BF22" s="31" t="s">
        <v>247</v>
      </c>
      <c r="BG22" s="31" t="s">
        <v>248</v>
      </c>
      <c r="BH22" s="31" t="s">
        <v>50</v>
      </c>
      <c r="BI22" s="10">
        <v>8</v>
      </c>
      <c r="BJ22" s="10">
        <v>5</v>
      </c>
      <c r="BK22" s="10">
        <v>10</v>
      </c>
      <c r="BL22" s="10"/>
      <c r="BM22" s="10"/>
      <c r="BN22" s="10"/>
      <c r="BO22" s="10"/>
      <c r="BP22" s="10"/>
      <c r="BQ22" s="10"/>
      <c r="BR22" s="23">
        <f t="shared" si="4"/>
        <v>23</v>
      </c>
      <c r="CD22" s="24"/>
    </row>
    <row r="23" spans="1:82" ht="15.75" customHeight="1">
      <c r="A23" s="10">
        <v>15</v>
      </c>
      <c r="B23" s="30" t="s">
        <v>212</v>
      </c>
      <c r="C23" s="30" t="s">
        <v>46</v>
      </c>
      <c r="D23" s="31" t="s">
        <v>4</v>
      </c>
      <c r="E23" s="10"/>
      <c r="F23" s="10">
        <v>4</v>
      </c>
      <c r="G23" s="10">
        <v>1</v>
      </c>
      <c r="H23" s="10">
        <v>5</v>
      </c>
      <c r="I23" s="10"/>
      <c r="J23" s="10">
        <v>1</v>
      </c>
      <c r="K23" s="10">
        <v>6</v>
      </c>
      <c r="L23" s="10">
        <v>1</v>
      </c>
      <c r="M23" s="10"/>
      <c r="N23" s="23">
        <f t="shared" si="0"/>
        <v>18</v>
      </c>
      <c r="O23" s="10">
        <v>15</v>
      </c>
      <c r="P23" s="35" t="s">
        <v>53</v>
      </c>
      <c r="Q23" s="30" t="s">
        <v>54</v>
      </c>
      <c r="R23" s="30" t="s">
        <v>50</v>
      </c>
      <c r="S23" s="10">
        <v>16</v>
      </c>
      <c r="T23" s="10"/>
      <c r="U23" s="10"/>
      <c r="V23" s="10"/>
      <c r="W23" s="10"/>
      <c r="X23" s="10"/>
      <c r="Y23" s="10"/>
      <c r="Z23" s="10"/>
      <c r="AA23" s="10"/>
      <c r="AB23" s="23">
        <f t="shared" si="1"/>
        <v>16</v>
      </c>
      <c r="AC23" s="10">
        <v>15</v>
      </c>
      <c r="AD23" s="31" t="s">
        <v>278</v>
      </c>
      <c r="AE23" s="31" t="s">
        <v>279</v>
      </c>
      <c r="AF23" s="31" t="s">
        <v>50</v>
      </c>
      <c r="AG23" s="10"/>
      <c r="AH23" s="10"/>
      <c r="AI23" s="10"/>
      <c r="AJ23" s="10"/>
      <c r="AK23" s="10">
        <v>7</v>
      </c>
      <c r="AL23" s="10">
        <v>8</v>
      </c>
      <c r="AM23" s="10"/>
      <c r="AN23" s="10">
        <v>9</v>
      </c>
      <c r="AO23" s="10"/>
      <c r="AP23" s="23">
        <f t="shared" si="2"/>
        <v>24</v>
      </c>
      <c r="AQ23" s="10">
        <v>15</v>
      </c>
      <c r="AR23" s="31" t="s">
        <v>280</v>
      </c>
      <c r="AS23" s="31" t="s">
        <v>150</v>
      </c>
      <c r="AT23" s="31" t="s">
        <v>43</v>
      </c>
      <c r="AU23" s="10"/>
      <c r="AV23" s="10"/>
      <c r="AW23" s="10"/>
      <c r="AX23" s="10"/>
      <c r="AY23" s="10">
        <v>2</v>
      </c>
      <c r="AZ23" s="10">
        <v>5</v>
      </c>
      <c r="BA23" s="10"/>
      <c r="BB23" s="10">
        <v>9</v>
      </c>
      <c r="BC23" s="10"/>
      <c r="BD23" s="23">
        <f t="shared" si="3"/>
        <v>16</v>
      </c>
      <c r="BE23" s="10">
        <v>15</v>
      </c>
      <c r="BF23" s="31" t="s">
        <v>205</v>
      </c>
      <c r="BG23" s="31" t="s">
        <v>206</v>
      </c>
      <c r="BH23" s="31" t="s">
        <v>43</v>
      </c>
      <c r="BI23" s="10"/>
      <c r="BJ23" s="10"/>
      <c r="BK23" s="10"/>
      <c r="BL23" s="10"/>
      <c r="BM23" s="10">
        <v>7</v>
      </c>
      <c r="BN23" s="10">
        <v>7</v>
      </c>
      <c r="BO23" s="10">
        <v>7</v>
      </c>
      <c r="BP23" s="10"/>
      <c r="BQ23" s="10"/>
      <c r="BR23" s="23">
        <f t="shared" si="4"/>
        <v>21</v>
      </c>
      <c r="BS23" s="7" t="s">
        <v>24</v>
      </c>
      <c r="CD23" s="24"/>
    </row>
    <row r="24" spans="1:82" ht="15.75" customHeight="1">
      <c r="A24" s="10">
        <v>16</v>
      </c>
      <c r="B24" s="30" t="s">
        <v>299</v>
      </c>
      <c r="C24" s="30" t="s">
        <v>2</v>
      </c>
      <c r="D24" s="31" t="s">
        <v>7</v>
      </c>
      <c r="E24" s="10"/>
      <c r="F24" s="10"/>
      <c r="G24" s="10"/>
      <c r="H24" s="10"/>
      <c r="I24" s="10"/>
      <c r="J24" s="10"/>
      <c r="K24" s="10">
        <v>4</v>
      </c>
      <c r="L24" s="10">
        <v>13</v>
      </c>
      <c r="M24" s="10"/>
      <c r="N24" s="23">
        <f t="shared" si="0"/>
        <v>17</v>
      </c>
      <c r="O24" s="10">
        <v>16</v>
      </c>
      <c r="P24" s="31" t="s">
        <v>91</v>
      </c>
      <c r="Q24" s="31" t="s">
        <v>46</v>
      </c>
      <c r="R24" s="31" t="s">
        <v>43</v>
      </c>
      <c r="S24" s="10"/>
      <c r="T24" s="10"/>
      <c r="U24" s="10">
        <v>3</v>
      </c>
      <c r="V24" s="10">
        <v>2</v>
      </c>
      <c r="W24" s="10"/>
      <c r="X24" s="10"/>
      <c r="Y24" s="10">
        <v>1</v>
      </c>
      <c r="Z24" s="10">
        <v>7</v>
      </c>
      <c r="AA24" s="10"/>
      <c r="AB24" s="23">
        <f t="shared" si="1"/>
        <v>13</v>
      </c>
      <c r="AC24" s="10">
        <v>16</v>
      </c>
      <c r="AD24" s="31" t="s">
        <v>127</v>
      </c>
      <c r="AE24" s="31" t="s">
        <v>128</v>
      </c>
      <c r="AF24" s="31" t="s">
        <v>43</v>
      </c>
      <c r="AG24" s="10">
        <v>4</v>
      </c>
      <c r="AH24" s="10">
        <v>3</v>
      </c>
      <c r="AI24" s="10">
        <v>8</v>
      </c>
      <c r="AJ24" s="10">
        <v>6</v>
      </c>
      <c r="AO24" s="10"/>
      <c r="AP24" s="23">
        <f t="shared" si="2"/>
        <v>21</v>
      </c>
      <c r="AQ24" s="10">
        <v>16</v>
      </c>
      <c r="AR24" s="31" t="s">
        <v>290</v>
      </c>
      <c r="AS24" s="31" t="s">
        <v>177</v>
      </c>
      <c r="AT24" s="31" t="s">
        <v>43</v>
      </c>
      <c r="AU24" s="10"/>
      <c r="AV24" s="10"/>
      <c r="AW24" s="10"/>
      <c r="AX24" s="10"/>
      <c r="AY24" s="10"/>
      <c r="AZ24" s="10">
        <v>13</v>
      </c>
      <c r="BA24" s="10"/>
      <c r="BB24" s="10"/>
      <c r="BC24" s="10"/>
      <c r="BD24" s="23">
        <f t="shared" si="3"/>
        <v>13</v>
      </c>
      <c r="BE24" s="10">
        <v>16</v>
      </c>
      <c r="BF24" s="31" t="s">
        <v>107</v>
      </c>
      <c r="BG24" s="31" t="s">
        <v>18</v>
      </c>
      <c r="BH24" s="31" t="s">
        <v>9</v>
      </c>
      <c r="BI24" s="10"/>
      <c r="BJ24" s="10"/>
      <c r="BK24" s="10"/>
      <c r="BL24" s="10">
        <v>4</v>
      </c>
      <c r="BM24" s="10"/>
      <c r="BN24" s="10">
        <v>6</v>
      </c>
      <c r="BO24" s="10">
        <v>6</v>
      </c>
      <c r="BP24" s="10">
        <v>4</v>
      </c>
      <c r="BQ24" s="10"/>
      <c r="BR24" s="23">
        <f t="shared" si="4"/>
        <v>20</v>
      </c>
      <c r="BS24" s="10"/>
      <c r="CD24" s="24"/>
    </row>
    <row r="25" spans="1:82" ht="15.75" customHeight="1">
      <c r="A25" s="10">
        <v>17</v>
      </c>
      <c r="B25" s="30" t="s">
        <v>158</v>
      </c>
      <c r="C25" s="30" t="s">
        <v>120</v>
      </c>
      <c r="D25" s="30" t="s">
        <v>43</v>
      </c>
      <c r="E25" s="10">
        <v>3</v>
      </c>
      <c r="F25" s="10"/>
      <c r="G25" s="10"/>
      <c r="H25" s="10">
        <v>4</v>
      </c>
      <c r="I25" s="10"/>
      <c r="J25" s="10"/>
      <c r="K25" s="10">
        <v>3</v>
      </c>
      <c r="L25" s="10">
        <v>6</v>
      </c>
      <c r="M25" s="10"/>
      <c r="N25" s="23">
        <f t="shared" si="0"/>
        <v>16</v>
      </c>
      <c r="O25" s="10">
        <v>17</v>
      </c>
      <c r="P25" s="31" t="s">
        <v>160</v>
      </c>
      <c r="Q25" s="31" t="s">
        <v>161</v>
      </c>
      <c r="R25" s="31" t="s">
        <v>4</v>
      </c>
      <c r="S25" s="10">
        <v>11</v>
      </c>
      <c r="T25" s="10"/>
      <c r="U25" s="10"/>
      <c r="V25" s="10"/>
      <c r="W25" s="10"/>
      <c r="X25" s="10"/>
      <c r="Y25" s="10"/>
      <c r="Z25" s="10"/>
      <c r="AA25" s="10"/>
      <c r="AB25" s="23">
        <f t="shared" si="1"/>
        <v>11</v>
      </c>
      <c r="AC25" s="10">
        <v>17</v>
      </c>
      <c r="AD25" s="31" t="s">
        <v>62</v>
      </c>
      <c r="AE25" s="31" t="s">
        <v>11</v>
      </c>
      <c r="AF25" s="31" t="s">
        <v>43</v>
      </c>
      <c r="AG25" s="10">
        <v>10</v>
      </c>
      <c r="AH25" s="10"/>
      <c r="AI25" s="10"/>
      <c r="AJ25" s="10"/>
      <c r="AK25" s="10"/>
      <c r="AL25" s="10"/>
      <c r="AM25" s="10">
        <v>10</v>
      </c>
      <c r="AN25" s="10"/>
      <c r="AO25" s="10"/>
      <c r="AP25" s="23">
        <f t="shared" si="2"/>
        <v>20</v>
      </c>
      <c r="AQ25" s="10">
        <v>17</v>
      </c>
      <c r="AR25" s="31" t="s">
        <v>173</v>
      </c>
      <c r="AS25" s="31" t="s">
        <v>18</v>
      </c>
      <c r="AT25" s="31" t="s">
        <v>74</v>
      </c>
      <c r="AU25" s="10">
        <v>4</v>
      </c>
      <c r="AV25" s="10">
        <v>4</v>
      </c>
      <c r="AW25" s="10"/>
      <c r="AX25" s="10"/>
      <c r="AY25" s="10"/>
      <c r="AZ25" s="10"/>
      <c r="BA25" s="10"/>
      <c r="BB25" s="10"/>
      <c r="BC25" s="10"/>
      <c r="BD25" s="23">
        <f t="shared" si="3"/>
        <v>8</v>
      </c>
      <c r="BE25" s="10">
        <v>17</v>
      </c>
      <c r="BF25" s="31" t="s">
        <v>287</v>
      </c>
      <c r="BG25" s="31" t="s">
        <v>288</v>
      </c>
      <c r="BH25" s="31" t="s">
        <v>43</v>
      </c>
      <c r="BI25" s="10"/>
      <c r="BJ25" s="10"/>
      <c r="BK25" s="10"/>
      <c r="BL25" s="10"/>
      <c r="BM25" s="10">
        <v>6</v>
      </c>
      <c r="BN25" s="10">
        <v>5</v>
      </c>
      <c r="BO25" s="10"/>
      <c r="BP25" s="10">
        <v>6</v>
      </c>
      <c r="BQ25" s="10"/>
      <c r="BR25" s="23">
        <f t="shared" si="4"/>
        <v>17</v>
      </c>
      <c r="BS25" s="10">
        <v>1</v>
      </c>
      <c r="BT25" s="27"/>
      <c r="BU25" s="10"/>
      <c r="BY25" s="26"/>
      <c r="BZ25" s="26"/>
      <c r="CA25" s="26"/>
      <c r="CC25" s="10"/>
      <c r="CD25" s="23">
        <f>(BU25+BV25+BW25+BX25+BY25+BZ25+CA25+CB25+CC25)</f>
        <v>0</v>
      </c>
    </row>
    <row r="26" spans="1:82" ht="15.75" customHeight="1">
      <c r="A26" s="10">
        <v>18</v>
      </c>
      <c r="B26" s="30" t="s">
        <v>155</v>
      </c>
      <c r="C26" s="31" t="s">
        <v>150</v>
      </c>
      <c r="D26" s="31" t="s">
        <v>43</v>
      </c>
      <c r="E26" s="10">
        <v>8</v>
      </c>
      <c r="F26" s="10"/>
      <c r="G26" s="10"/>
      <c r="H26" s="10"/>
      <c r="I26" s="10"/>
      <c r="J26" s="10"/>
      <c r="K26" s="10"/>
      <c r="L26" s="10"/>
      <c r="M26" s="10"/>
      <c r="N26" s="23">
        <f t="shared" si="0"/>
        <v>8</v>
      </c>
      <c r="O26" s="10">
        <v>18</v>
      </c>
      <c r="P26" s="31" t="s">
        <v>210</v>
      </c>
      <c r="Q26" s="31" t="s">
        <v>150</v>
      </c>
      <c r="R26" s="31" t="s">
        <v>43</v>
      </c>
      <c r="S26" s="10"/>
      <c r="T26" s="10"/>
      <c r="U26" s="10"/>
      <c r="V26" s="10"/>
      <c r="W26" s="10"/>
      <c r="X26" s="10">
        <v>3</v>
      </c>
      <c r="Y26" s="10"/>
      <c r="Z26" s="10">
        <v>6</v>
      </c>
      <c r="AA26" s="10"/>
      <c r="AB26" s="23">
        <f t="shared" si="1"/>
        <v>9</v>
      </c>
      <c r="AC26" s="10">
        <v>18</v>
      </c>
      <c r="AD26" s="31" t="s">
        <v>152</v>
      </c>
      <c r="AE26" s="31" t="s">
        <v>171</v>
      </c>
      <c r="AF26" s="31" t="s">
        <v>43</v>
      </c>
      <c r="AG26" s="10">
        <v>3</v>
      </c>
      <c r="AH26" s="10">
        <v>2</v>
      </c>
      <c r="AI26" s="10"/>
      <c r="AJ26" s="10"/>
      <c r="AK26" s="10">
        <v>6</v>
      </c>
      <c r="AL26" s="10"/>
      <c r="AM26" s="10"/>
      <c r="AN26" s="10"/>
      <c r="AO26" s="10"/>
      <c r="AP26" s="23">
        <f t="shared" si="2"/>
        <v>11</v>
      </c>
      <c r="AQ26" s="10">
        <v>18</v>
      </c>
      <c r="AR26" s="31" t="s">
        <v>246</v>
      </c>
      <c r="AS26" s="31" t="s">
        <v>2</v>
      </c>
      <c r="AT26" s="31" t="s">
        <v>7</v>
      </c>
      <c r="AU26" s="10"/>
      <c r="AV26" s="10"/>
      <c r="AW26" s="10"/>
      <c r="AX26" s="10">
        <v>4</v>
      </c>
      <c r="AY26" s="10"/>
      <c r="AZ26" s="10"/>
      <c r="BA26" s="10">
        <v>4</v>
      </c>
      <c r="BB26" s="10"/>
      <c r="BC26" s="10"/>
      <c r="BD26" s="23">
        <f t="shared" si="3"/>
        <v>8</v>
      </c>
      <c r="BE26" s="10">
        <v>18</v>
      </c>
      <c r="BF26" s="31" t="s">
        <v>270</v>
      </c>
      <c r="BG26" s="31" t="s">
        <v>120</v>
      </c>
      <c r="BH26" s="31" t="s">
        <v>43</v>
      </c>
      <c r="BI26" s="10"/>
      <c r="BJ26" s="10">
        <v>3</v>
      </c>
      <c r="BK26" s="10"/>
      <c r="BL26" s="10"/>
      <c r="BM26" s="10">
        <v>4</v>
      </c>
      <c r="BN26" s="10">
        <v>9</v>
      </c>
      <c r="BO26" s="10"/>
      <c r="BP26" s="10"/>
      <c r="BQ26" s="10"/>
      <c r="BR26" s="23">
        <f t="shared" si="4"/>
        <v>16</v>
      </c>
      <c r="BS26" s="10">
        <v>2</v>
      </c>
      <c r="BT26" s="11"/>
      <c r="BU26" s="10"/>
      <c r="BY26" s="26"/>
      <c r="BZ26" s="26"/>
      <c r="CA26" s="26"/>
      <c r="CC26" s="10"/>
      <c r="CD26" s="23">
        <f>(BU26+BV26+BW26+BX26+BY26+BZ26+CA26+CB26+CC26)</f>
        <v>0</v>
      </c>
    </row>
    <row r="27" spans="1:82" ht="15.75" customHeight="1">
      <c r="A27" s="10">
        <v>19</v>
      </c>
      <c r="B27" s="30" t="s">
        <v>211</v>
      </c>
      <c r="C27" s="30" t="s">
        <v>149</v>
      </c>
      <c r="D27" s="31" t="s">
        <v>7</v>
      </c>
      <c r="E27" s="10"/>
      <c r="F27" s="10">
        <v>5</v>
      </c>
      <c r="G27" s="10"/>
      <c r="H27" s="10">
        <v>3</v>
      </c>
      <c r="I27" s="10"/>
      <c r="J27" s="10"/>
      <c r="K27" s="10"/>
      <c r="L27" s="10"/>
      <c r="M27" s="10"/>
      <c r="N27" s="23">
        <f t="shared" si="0"/>
        <v>8</v>
      </c>
      <c r="O27" s="10">
        <v>19</v>
      </c>
      <c r="P27" s="31" t="s">
        <v>164</v>
      </c>
      <c r="Q27" s="31" t="s">
        <v>54</v>
      </c>
      <c r="R27" s="31" t="s">
        <v>43</v>
      </c>
      <c r="S27" s="10">
        <v>1</v>
      </c>
      <c r="T27" s="10">
        <v>7</v>
      </c>
      <c r="U27" s="10"/>
      <c r="V27" s="10"/>
      <c r="W27" s="10"/>
      <c r="X27" s="10"/>
      <c r="Y27" s="10"/>
      <c r="Z27" s="10"/>
      <c r="AA27" s="10"/>
      <c r="AB27" s="23">
        <f t="shared" si="1"/>
        <v>8</v>
      </c>
      <c r="AC27" s="10">
        <v>19</v>
      </c>
      <c r="AD27" s="31" t="s">
        <v>84</v>
      </c>
      <c r="AE27" s="31" t="s">
        <v>5</v>
      </c>
      <c r="AF27" s="31" t="s">
        <v>43</v>
      </c>
      <c r="AG27" s="10"/>
      <c r="AH27" s="10"/>
      <c r="AI27" s="10"/>
      <c r="AJ27" s="10"/>
      <c r="AK27" s="10"/>
      <c r="AL27" s="10"/>
      <c r="AM27" s="10"/>
      <c r="AN27" s="10">
        <v>11</v>
      </c>
      <c r="AO27" s="10"/>
      <c r="AP27" s="23">
        <f t="shared" si="2"/>
        <v>11</v>
      </c>
      <c r="AQ27" s="10">
        <v>19</v>
      </c>
      <c r="AR27" s="31" t="s">
        <v>332</v>
      </c>
      <c r="AS27" s="31" t="s">
        <v>333</v>
      </c>
      <c r="AT27" s="31" t="s">
        <v>4</v>
      </c>
      <c r="AU27" s="10"/>
      <c r="AV27" s="10"/>
      <c r="AW27" s="10"/>
      <c r="AX27" s="10"/>
      <c r="AY27" s="10"/>
      <c r="BB27" s="4">
        <v>8</v>
      </c>
      <c r="BC27" s="10"/>
      <c r="BD27" s="23">
        <f t="shared" si="3"/>
        <v>8</v>
      </c>
      <c r="BE27" s="10">
        <v>19</v>
      </c>
      <c r="BF27" s="31" t="s">
        <v>253</v>
      </c>
      <c r="BG27" s="31" t="s">
        <v>254</v>
      </c>
      <c r="BH27" s="31" t="s">
        <v>50</v>
      </c>
      <c r="BI27" s="31"/>
      <c r="BJ27" s="10"/>
      <c r="BK27" s="10">
        <v>4</v>
      </c>
      <c r="BL27" s="10"/>
      <c r="BM27" s="10">
        <v>3</v>
      </c>
      <c r="BN27" s="10"/>
      <c r="BO27" s="10">
        <v>9</v>
      </c>
      <c r="BP27" s="10"/>
      <c r="BQ27" s="10"/>
      <c r="BR27" s="23">
        <f t="shared" si="4"/>
        <v>16</v>
      </c>
      <c r="BS27" s="10">
        <v>3</v>
      </c>
      <c r="BY27" s="26"/>
      <c r="BZ27" s="26"/>
      <c r="CA27" s="26"/>
      <c r="CC27" s="10"/>
      <c r="CD27" s="23">
        <f>(BU27+BV27+BW27+BX27+BY27+BZ27+CA27+CB27+CC27)</f>
        <v>0</v>
      </c>
    </row>
    <row r="28" spans="1:82" ht="15.75" customHeight="1">
      <c r="A28" s="10">
        <v>20</v>
      </c>
      <c r="B28" s="30" t="s">
        <v>213</v>
      </c>
      <c r="C28" s="30" t="s">
        <v>12</v>
      </c>
      <c r="D28" s="31" t="s">
        <v>50</v>
      </c>
      <c r="E28" s="10"/>
      <c r="F28" s="10">
        <v>3</v>
      </c>
      <c r="G28" s="10"/>
      <c r="H28" s="10"/>
      <c r="I28" s="10">
        <v>1</v>
      </c>
      <c r="J28" s="10">
        <v>4</v>
      </c>
      <c r="K28" s="10"/>
      <c r="L28" s="10"/>
      <c r="M28" s="10"/>
      <c r="N28" s="23">
        <f t="shared" si="0"/>
        <v>8</v>
      </c>
      <c r="O28" s="10">
        <v>20</v>
      </c>
      <c r="P28" s="31" t="s">
        <v>208</v>
      </c>
      <c r="Q28" s="31" t="s">
        <v>206</v>
      </c>
      <c r="R28" s="31" t="s">
        <v>43</v>
      </c>
      <c r="S28" s="10"/>
      <c r="T28" s="10"/>
      <c r="U28" s="10"/>
      <c r="V28" s="10"/>
      <c r="W28" s="10"/>
      <c r="X28" s="10"/>
      <c r="Y28" s="10">
        <v>7</v>
      </c>
      <c r="Z28" s="10"/>
      <c r="AA28" s="10"/>
      <c r="AB28" s="23">
        <f t="shared" si="1"/>
        <v>7</v>
      </c>
      <c r="AC28" s="10">
        <v>20</v>
      </c>
      <c r="AD28" s="31" t="s">
        <v>109</v>
      </c>
      <c r="AE28" s="31" t="s">
        <v>168</v>
      </c>
      <c r="AF28" s="31" t="s">
        <v>43</v>
      </c>
      <c r="AG28" s="10">
        <v>7</v>
      </c>
      <c r="AH28" s="10"/>
      <c r="AI28" s="10"/>
      <c r="AJ28" s="10"/>
      <c r="AK28" s="10"/>
      <c r="AL28" s="10"/>
      <c r="AM28" s="10"/>
      <c r="AN28" s="10"/>
      <c r="AO28" s="10"/>
      <c r="AP28" s="23">
        <f t="shared" si="2"/>
        <v>7</v>
      </c>
      <c r="AQ28" s="10">
        <v>20</v>
      </c>
      <c r="AR28" s="31" t="s">
        <v>235</v>
      </c>
      <c r="AS28" s="31" t="s">
        <v>2</v>
      </c>
      <c r="AT28" s="31" t="s">
        <v>7</v>
      </c>
      <c r="AU28" s="10"/>
      <c r="AV28" s="10"/>
      <c r="AW28" s="10"/>
      <c r="AX28" s="10"/>
      <c r="AY28" s="10"/>
      <c r="AZ28" s="10"/>
      <c r="BA28" s="10">
        <v>7</v>
      </c>
      <c r="BB28" s="10"/>
      <c r="BC28" s="10"/>
      <c r="BD28" s="23">
        <f t="shared" si="3"/>
        <v>7</v>
      </c>
      <c r="BE28" s="10">
        <v>20</v>
      </c>
      <c r="BF28" s="31" t="s">
        <v>325</v>
      </c>
      <c r="BG28" s="31" t="s">
        <v>326</v>
      </c>
      <c r="BH28" s="31" t="s">
        <v>50</v>
      </c>
      <c r="BI28" s="10"/>
      <c r="BJ28" s="10"/>
      <c r="BK28" s="10"/>
      <c r="BL28" s="10"/>
      <c r="BM28" s="10"/>
      <c r="BN28" s="10"/>
      <c r="BO28" s="10"/>
      <c r="BP28" s="10">
        <v>16</v>
      </c>
      <c r="BQ28" s="10"/>
      <c r="BR28" s="23">
        <f t="shared" si="4"/>
        <v>16</v>
      </c>
      <c r="BS28" s="10"/>
      <c r="BY28" s="26"/>
      <c r="BZ28" s="26"/>
      <c r="CA28" s="26"/>
      <c r="CC28" s="10"/>
      <c r="CD28" s="23">
        <f>(BU28+BV28+BW28+BX28+BY28+BZ28+CA28+CB28+CC28)</f>
        <v>0</v>
      </c>
    </row>
    <row r="29" spans="1:71" ht="15.75" customHeight="1">
      <c r="A29" s="10">
        <v>21</v>
      </c>
      <c r="B29" s="30" t="s">
        <v>249</v>
      </c>
      <c r="C29" s="30" t="s">
        <v>150</v>
      </c>
      <c r="D29" s="31" t="s">
        <v>43</v>
      </c>
      <c r="E29" s="10"/>
      <c r="F29" s="10"/>
      <c r="G29" s="10">
        <v>7</v>
      </c>
      <c r="H29" s="10"/>
      <c r="I29" s="10"/>
      <c r="J29" s="10"/>
      <c r="K29" s="10"/>
      <c r="L29" s="10"/>
      <c r="M29" s="10"/>
      <c r="N29" s="23">
        <f t="shared" si="0"/>
        <v>7</v>
      </c>
      <c r="O29" s="10">
        <v>21</v>
      </c>
      <c r="P29" s="31" t="s">
        <v>191</v>
      </c>
      <c r="Q29" s="31" t="s">
        <v>94</v>
      </c>
      <c r="R29" s="31" t="s">
        <v>17</v>
      </c>
      <c r="S29" s="10"/>
      <c r="T29" s="10"/>
      <c r="U29" s="10">
        <v>2</v>
      </c>
      <c r="V29" s="10">
        <v>4</v>
      </c>
      <c r="W29" s="10"/>
      <c r="X29" s="10"/>
      <c r="Y29" s="10"/>
      <c r="Z29" s="10">
        <v>1</v>
      </c>
      <c r="AA29" s="10"/>
      <c r="AB29" s="23">
        <f t="shared" si="1"/>
        <v>7</v>
      </c>
      <c r="AC29" s="10">
        <v>21</v>
      </c>
      <c r="AD29" s="31" t="s">
        <v>304</v>
      </c>
      <c r="AE29" s="31" t="s">
        <v>305</v>
      </c>
      <c r="AF29" s="31" t="s">
        <v>43</v>
      </c>
      <c r="AG29" s="10"/>
      <c r="AH29" s="10"/>
      <c r="AI29" s="10"/>
      <c r="AJ29" s="10"/>
      <c r="AK29" s="10"/>
      <c r="AL29" s="10"/>
      <c r="AM29" s="10">
        <v>7</v>
      </c>
      <c r="AN29" s="10"/>
      <c r="AO29" s="10"/>
      <c r="AP29" s="23">
        <f t="shared" si="2"/>
        <v>7</v>
      </c>
      <c r="AQ29" s="10">
        <v>21</v>
      </c>
      <c r="AR29" s="31" t="s">
        <v>262</v>
      </c>
      <c r="AS29" s="31" t="s">
        <v>128</v>
      </c>
      <c r="AT29" s="31" t="s">
        <v>50</v>
      </c>
      <c r="AU29" s="10"/>
      <c r="AV29" s="10"/>
      <c r="AW29" s="10"/>
      <c r="AX29" s="10">
        <v>6</v>
      </c>
      <c r="AY29" s="10"/>
      <c r="AZ29" s="10"/>
      <c r="BA29" s="10"/>
      <c r="BB29" s="10"/>
      <c r="BC29" s="10"/>
      <c r="BD29" s="23">
        <f t="shared" si="3"/>
        <v>6</v>
      </c>
      <c r="BE29" s="10">
        <v>21</v>
      </c>
      <c r="BF29" s="31" t="s">
        <v>126</v>
      </c>
      <c r="BG29" s="31" t="s">
        <v>81</v>
      </c>
      <c r="BH29" s="31" t="s">
        <v>7</v>
      </c>
      <c r="BI29" s="10"/>
      <c r="BJ29" s="10"/>
      <c r="BK29" s="10"/>
      <c r="BL29" s="10">
        <v>2</v>
      </c>
      <c r="BM29" s="10">
        <v>5</v>
      </c>
      <c r="BN29" s="10">
        <v>8</v>
      </c>
      <c r="BO29" s="10"/>
      <c r="BP29" s="10"/>
      <c r="BQ29" s="10"/>
      <c r="BR29" s="23">
        <f t="shared" si="4"/>
        <v>15</v>
      </c>
      <c r="BS29" s="10"/>
    </row>
    <row r="30" spans="1:71" ht="15.75" customHeight="1">
      <c r="A30" s="10">
        <v>21</v>
      </c>
      <c r="B30" s="30" t="s">
        <v>272</v>
      </c>
      <c r="C30" s="30" t="s">
        <v>20</v>
      </c>
      <c r="D30" s="31" t="s">
        <v>14</v>
      </c>
      <c r="E30" s="10"/>
      <c r="F30" s="10"/>
      <c r="G30" s="10"/>
      <c r="H30" s="10"/>
      <c r="I30" s="10"/>
      <c r="J30" s="10">
        <v>7</v>
      </c>
      <c r="K30" s="10"/>
      <c r="L30" s="10"/>
      <c r="M30" s="10"/>
      <c r="N30" s="23">
        <f t="shared" si="0"/>
        <v>7</v>
      </c>
      <c r="O30" s="10">
        <v>22</v>
      </c>
      <c r="P30" s="31" t="s">
        <v>218</v>
      </c>
      <c r="Q30" s="31" t="s">
        <v>120</v>
      </c>
      <c r="R30" s="31" t="s">
        <v>43</v>
      </c>
      <c r="S30" s="10"/>
      <c r="T30" s="10">
        <v>6</v>
      </c>
      <c r="U30" s="10"/>
      <c r="V30" s="10"/>
      <c r="W30" s="10"/>
      <c r="X30" s="10"/>
      <c r="Y30" s="10"/>
      <c r="Z30" s="10"/>
      <c r="AA30" s="10"/>
      <c r="AB30" s="23">
        <f t="shared" si="1"/>
        <v>6</v>
      </c>
      <c r="AC30" s="10">
        <v>22</v>
      </c>
      <c r="AD30" s="31" t="s">
        <v>121</v>
      </c>
      <c r="AE30" s="31" t="s">
        <v>122</v>
      </c>
      <c r="AF30" s="31" t="s">
        <v>43</v>
      </c>
      <c r="AG30" s="10">
        <v>1</v>
      </c>
      <c r="AI30" s="4">
        <v>4</v>
      </c>
      <c r="AL30" s="10"/>
      <c r="AM30" s="10"/>
      <c r="AN30" s="10"/>
      <c r="AO30" s="10"/>
      <c r="AP30" s="23">
        <f t="shared" si="2"/>
        <v>5</v>
      </c>
      <c r="AQ30" s="10">
        <v>22</v>
      </c>
      <c r="AR30" s="31" t="s">
        <v>306</v>
      </c>
      <c r="AS30" s="31" t="s">
        <v>307</v>
      </c>
      <c r="AT30" s="31" t="s">
        <v>43</v>
      </c>
      <c r="AU30" s="10"/>
      <c r="AV30" s="10"/>
      <c r="AW30" s="10"/>
      <c r="AX30" s="10"/>
      <c r="AY30" s="10"/>
      <c r="AZ30" s="10"/>
      <c r="BA30" s="10">
        <v>6</v>
      </c>
      <c r="BB30" s="10"/>
      <c r="BC30" s="10"/>
      <c r="BD30" s="23">
        <f t="shared" si="3"/>
        <v>6</v>
      </c>
      <c r="BE30" s="10">
        <v>22</v>
      </c>
      <c r="BF30" s="31" t="s">
        <v>259</v>
      </c>
      <c r="BG30" s="31" t="s">
        <v>123</v>
      </c>
      <c r="BH30" s="31" t="s">
        <v>43</v>
      </c>
      <c r="BI30" s="31"/>
      <c r="BJ30" s="10"/>
      <c r="BK30" s="10">
        <v>6</v>
      </c>
      <c r="BL30" s="10">
        <v>8</v>
      </c>
      <c r="BM30" s="10"/>
      <c r="BN30" s="10"/>
      <c r="BO30" s="10"/>
      <c r="BP30" s="10"/>
      <c r="BQ30" s="10"/>
      <c r="BR30" s="23">
        <f t="shared" si="4"/>
        <v>14</v>
      </c>
      <c r="BS30" s="10"/>
    </row>
    <row r="31" spans="1:71" ht="15.75" customHeight="1">
      <c r="A31" s="10">
        <v>23</v>
      </c>
      <c r="B31" s="30" t="s">
        <v>319</v>
      </c>
      <c r="C31" s="30" t="s">
        <v>111</v>
      </c>
      <c r="D31" s="31" t="s">
        <v>10</v>
      </c>
      <c r="E31" s="10"/>
      <c r="F31" s="10"/>
      <c r="G31" s="10"/>
      <c r="H31" s="10"/>
      <c r="I31" s="10"/>
      <c r="J31" s="10"/>
      <c r="K31" s="10"/>
      <c r="L31" s="10">
        <v>7</v>
      </c>
      <c r="M31" s="10"/>
      <c r="N31" s="23">
        <f t="shared" si="0"/>
        <v>7</v>
      </c>
      <c r="O31" s="10">
        <v>23</v>
      </c>
      <c r="P31" s="31" t="s">
        <v>265</v>
      </c>
      <c r="Q31" s="31" t="s">
        <v>120</v>
      </c>
      <c r="R31" s="31" t="s">
        <v>50</v>
      </c>
      <c r="S31" s="10"/>
      <c r="T31" s="10"/>
      <c r="U31" s="10"/>
      <c r="V31" s="10">
        <v>3</v>
      </c>
      <c r="W31" s="10"/>
      <c r="X31" s="10">
        <v>1</v>
      </c>
      <c r="Y31" s="10"/>
      <c r="Z31" s="10"/>
      <c r="AA31" s="10"/>
      <c r="AB31" s="23">
        <f t="shared" si="1"/>
        <v>4</v>
      </c>
      <c r="AC31" s="10">
        <v>23</v>
      </c>
      <c r="AD31" s="31" t="s">
        <v>330</v>
      </c>
      <c r="AE31" s="31" t="s">
        <v>331</v>
      </c>
      <c r="AF31" s="31" t="s">
        <v>43</v>
      </c>
      <c r="AG31" s="10"/>
      <c r="AH31" s="10"/>
      <c r="AI31" s="10"/>
      <c r="AJ31" s="10"/>
      <c r="AK31" s="10"/>
      <c r="AL31" s="10"/>
      <c r="AM31" s="10"/>
      <c r="AN31" s="10">
        <v>5</v>
      </c>
      <c r="AO31" s="10"/>
      <c r="AP31" s="23">
        <f t="shared" si="2"/>
        <v>5</v>
      </c>
      <c r="AQ31" s="10">
        <v>23</v>
      </c>
      <c r="AR31" s="31" t="s">
        <v>68</v>
      </c>
      <c r="AS31" s="31" t="s">
        <v>47</v>
      </c>
      <c r="AT31" s="31" t="s">
        <v>7</v>
      </c>
      <c r="AU31" s="10">
        <v>5</v>
      </c>
      <c r="AV31" s="10"/>
      <c r="AW31" s="10"/>
      <c r="AX31" s="10"/>
      <c r="AY31" s="10"/>
      <c r="AZ31" s="10"/>
      <c r="BA31" s="10"/>
      <c r="BB31" s="10"/>
      <c r="BC31" s="10"/>
      <c r="BD31" s="23">
        <f t="shared" si="3"/>
        <v>5</v>
      </c>
      <c r="BE31" s="10">
        <v>23</v>
      </c>
      <c r="BF31" s="31" t="s">
        <v>207</v>
      </c>
      <c r="BG31" s="31" t="s">
        <v>18</v>
      </c>
      <c r="BH31" s="31" t="s">
        <v>43</v>
      </c>
      <c r="BI31" s="10"/>
      <c r="BJ31" s="10"/>
      <c r="BK31" s="10"/>
      <c r="BL31" s="10"/>
      <c r="BM31" s="10">
        <v>8</v>
      </c>
      <c r="BN31" s="10">
        <v>4</v>
      </c>
      <c r="BO31" s="10"/>
      <c r="BP31" s="10"/>
      <c r="BQ31" s="10"/>
      <c r="BR31" s="23">
        <f t="shared" si="4"/>
        <v>12</v>
      </c>
      <c r="BS31" s="10"/>
    </row>
    <row r="32" spans="1:71" ht="15.75" customHeight="1">
      <c r="A32" s="10">
        <v>24</v>
      </c>
      <c r="B32" s="30" t="s">
        <v>156</v>
      </c>
      <c r="C32" s="30" t="s">
        <v>157</v>
      </c>
      <c r="D32" s="31" t="s">
        <v>7</v>
      </c>
      <c r="E32" s="10">
        <v>6</v>
      </c>
      <c r="F32" s="10"/>
      <c r="G32" s="10"/>
      <c r="H32" s="10"/>
      <c r="I32" s="10"/>
      <c r="J32" s="10"/>
      <c r="K32" s="10"/>
      <c r="L32" s="10"/>
      <c r="M32" s="10"/>
      <c r="N32" s="23">
        <f t="shared" si="0"/>
        <v>6</v>
      </c>
      <c r="O32" s="10">
        <v>24</v>
      </c>
      <c r="P32" s="31" t="s">
        <v>276</v>
      </c>
      <c r="Q32" s="31" t="s">
        <v>277</v>
      </c>
      <c r="R32" s="31" t="s">
        <v>14</v>
      </c>
      <c r="S32" s="10"/>
      <c r="T32" s="10"/>
      <c r="U32" s="10"/>
      <c r="V32" s="10"/>
      <c r="W32" s="10">
        <v>1</v>
      </c>
      <c r="X32" s="10"/>
      <c r="Y32" s="10">
        <v>3</v>
      </c>
      <c r="Z32" s="10"/>
      <c r="AA32" s="10"/>
      <c r="AB32" s="23">
        <f t="shared" si="1"/>
        <v>4</v>
      </c>
      <c r="AC32" s="10">
        <v>24</v>
      </c>
      <c r="AD32" s="31" t="s">
        <v>148</v>
      </c>
      <c r="AE32" s="31" t="s">
        <v>103</v>
      </c>
      <c r="AF32" s="31" t="s">
        <v>43</v>
      </c>
      <c r="AG32" s="10"/>
      <c r="AH32" s="10"/>
      <c r="AI32" s="10"/>
      <c r="AJ32" s="10"/>
      <c r="AK32" s="10"/>
      <c r="AL32" s="10"/>
      <c r="AM32" s="10">
        <v>4</v>
      </c>
      <c r="AN32" s="10"/>
      <c r="AO32" s="10"/>
      <c r="AP32" s="23">
        <f t="shared" si="2"/>
        <v>4</v>
      </c>
      <c r="AQ32" s="10">
        <v>24</v>
      </c>
      <c r="AR32" s="31" t="s">
        <v>308</v>
      </c>
      <c r="AS32" s="31" t="s">
        <v>309</v>
      </c>
      <c r="AT32" s="31" t="s">
        <v>3</v>
      </c>
      <c r="AU32" s="10"/>
      <c r="AV32" s="10"/>
      <c r="AW32" s="10"/>
      <c r="AX32" s="10"/>
      <c r="AY32" s="10"/>
      <c r="AZ32" s="10"/>
      <c r="BA32" s="10">
        <v>5</v>
      </c>
      <c r="BB32" s="10"/>
      <c r="BC32" s="10"/>
      <c r="BD32" s="23">
        <f t="shared" si="3"/>
        <v>5</v>
      </c>
      <c r="BE32" s="10">
        <v>24</v>
      </c>
      <c r="BF32" s="31" t="s">
        <v>223</v>
      </c>
      <c r="BG32" s="31" t="s">
        <v>11</v>
      </c>
      <c r="BH32" s="31" t="s">
        <v>43</v>
      </c>
      <c r="BI32" s="10"/>
      <c r="BJ32" s="10">
        <v>4</v>
      </c>
      <c r="BK32" s="10"/>
      <c r="BL32" s="10">
        <v>7</v>
      </c>
      <c r="BM32" s="10"/>
      <c r="BN32" s="10"/>
      <c r="BO32" s="10"/>
      <c r="BP32" s="10"/>
      <c r="BQ32" s="10"/>
      <c r="BR32" s="23">
        <f t="shared" si="4"/>
        <v>11</v>
      </c>
      <c r="BS32" s="10"/>
    </row>
    <row r="33" spans="1:71" ht="15.75" customHeight="1">
      <c r="A33" s="10">
        <v>24</v>
      </c>
      <c r="B33" s="30" t="s">
        <v>271</v>
      </c>
      <c r="C33" s="30" t="s">
        <v>15</v>
      </c>
      <c r="D33" s="31" t="s">
        <v>43</v>
      </c>
      <c r="E33" s="10"/>
      <c r="F33" s="10"/>
      <c r="G33" s="10"/>
      <c r="H33" s="10"/>
      <c r="I33" s="10">
        <v>5</v>
      </c>
      <c r="J33" s="10"/>
      <c r="K33" s="10"/>
      <c r="L33" s="10"/>
      <c r="M33" s="10"/>
      <c r="N33" s="23">
        <f t="shared" si="0"/>
        <v>5</v>
      </c>
      <c r="O33" s="10">
        <v>25</v>
      </c>
      <c r="P33" s="31" t="s">
        <v>90</v>
      </c>
      <c r="Q33" s="31" t="s">
        <v>150</v>
      </c>
      <c r="R33" s="31" t="s">
        <v>17</v>
      </c>
      <c r="S33" s="10"/>
      <c r="T33" s="10"/>
      <c r="U33" s="10"/>
      <c r="V33" s="10"/>
      <c r="W33" s="10"/>
      <c r="X33" s="10"/>
      <c r="Y33" s="10"/>
      <c r="Z33" s="10">
        <v>4</v>
      </c>
      <c r="AA33" s="10"/>
      <c r="AB33" s="23">
        <f t="shared" si="1"/>
        <v>4</v>
      </c>
      <c r="AC33" s="10">
        <v>25</v>
      </c>
      <c r="AD33" s="31" t="s">
        <v>293</v>
      </c>
      <c r="AE33" s="31" t="s">
        <v>151</v>
      </c>
      <c r="AF33" s="31" t="s">
        <v>9</v>
      </c>
      <c r="AG33" s="10"/>
      <c r="AH33" s="10"/>
      <c r="AI33" s="10"/>
      <c r="AJ33" s="10"/>
      <c r="AK33" s="10"/>
      <c r="AL33" s="10"/>
      <c r="AM33" s="10">
        <v>2</v>
      </c>
      <c r="AN33" s="10"/>
      <c r="AO33" s="10"/>
      <c r="AP33" s="23">
        <f t="shared" si="2"/>
        <v>2</v>
      </c>
      <c r="AQ33" s="10">
        <v>25</v>
      </c>
      <c r="AR33" s="31" t="s">
        <v>325</v>
      </c>
      <c r="AS33" s="31" t="s">
        <v>326</v>
      </c>
      <c r="AT33" s="31" t="s">
        <v>50</v>
      </c>
      <c r="AU33" s="10"/>
      <c r="AV33" s="10"/>
      <c r="AW33" s="10"/>
      <c r="AX33" s="10"/>
      <c r="AY33" s="10"/>
      <c r="AZ33" s="10"/>
      <c r="BA33" s="10"/>
      <c r="BB33" s="10">
        <v>4</v>
      </c>
      <c r="BC33" s="10"/>
      <c r="BD33" s="23">
        <f t="shared" si="3"/>
        <v>4</v>
      </c>
      <c r="BE33" s="10">
        <v>25</v>
      </c>
      <c r="BF33" s="31" t="s">
        <v>266</v>
      </c>
      <c r="BG33" s="31" t="s">
        <v>267</v>
      </c>
      <c r="BH33" s="31" t="s">
        <v>50</v>
      </c>
      <c r="BI33" s="10"/>
      <c r="BJ33" s="10"/>
      <c r="BK33" s="10"/>
      <c r="BL33" s="10">
        <v>3</v>
      </c>
      <c r="BM33" s="10"/>
      <c r="BN33" s="10"/>
      <c r="BO33" s="10"/>
      <c r="BP33" s="10">
        <v>8</v>
      </c>
      <c r="BQ33" s="10"/>
      <c r="BR33" s="23">
        <f t="shared" si="4"/>
        <v>11</v>
      </c>
      <c r="BS33" s="10"/>
    </row>
    <row r="34" spans="1:71" ht="15.75" customHeight="1">
      <c r="A34" s="10">
        <v>24</v>
      </c>
      <c r="B34" s="30" t="s">
        <v>298</v>
      </c>
      <c r="C34" s="30" t="s">
        <v>20</v>
      </c>
      <c r="D34" s="31" t="s">
        <v>14</v>
      </c>
      <c r="E34" s="10"/>
      <c r="F34" s="10"/>
      <c r="G34" s="10"/>
      <c r="H34" s="10"/>
      <c r="I34" s="10"/>
      <c r="J34" s="10"/>
      <c r="K34" s="10">
        <v>5</v>
      </c>
      <c r="L34" s="10"/>
      <c r="M34" s="10"/>
      <c r="N34" s="23">
        <f t="shared" si="0"/>
        <v>5</v>
      </c>
      <c r="O34" s="10">
        <v>26</v>
      </c>
      <c r="P34" s="31" t="s">
        <v>274</v>
      </c>
      <c r="Q34" s="31" t="s">
        <v>275</v>
      </c>
      <c r="R34" s="31" t="s">
        <v>4</v>
      </c>
      <c r="S34" s="10"/>
      <c r="T34" s="10"/>
      <c r="U34" s="10"/>
      <c r="V34" s="10"/>
      <c r="W34" s="10">
        <v>3</v>
      </c>
      <c r="X34" s="10"/>
      <c r="Y34" s="10"/>
      <c r="Z34" s="10"/>
      <c r="AA34" s="10"/>
      <c r="AB34" s="23">
        <f t="shared" si="1"/>
        <v>3</v>
      </c>
      <c r="AC34" s="10">
        <v>26</v>
      </c>
      <c r="AD34" s="31" t="s">
        <v>224</v>
      </c>
      <c r="AE34" s="31" t="s">
        <v>5</v>
      </c>
      <c r="AF34" s="31" t="s">
        <v>43</v>
      </c>
      <c r="AG34" s="10"/>
      <c r="AH34" s="10">
        <v>1</v>
      </c>
      <c r="AI34" s="10"/>
      <c r="AJ34" s="10"/>
      <c r="AK34" s="10"/>
      <c r="AL34" s="10"/>
      <c r="AM34" s="10"/>
      <c r="AN34" s="10"/>
      <c r="AO34" s="10"/>
      <c r="AP34" s="23">
        <f t="shared" si="2"/>
        <v>1</v>
      </c>
      <c r="AQ34" s="10">
        <v>26</v>
      </c>
      <c r="AR34" s="31" t="s">
        <v>226</v>
      </c>
      <c r="AS34" s="31" t="s">
        <v>18</v>
      </c>
      <c r="AT34" s="31" t="s">
        <v>43</v>
      </c>
      <c r="AU34" s="10"/>
      <c r="AV34" s="10">
        <v>3</v>
      </c>
      <c r="AW34" s="10"/>
      <c r="AX34" s="10"/>
      <c r="AY34" s="10"/>
      <c r="AZ34" s="10"/>
      <c r="BA34" s="10"/>
      <c r="BB34" s="10"/>
      <c r="BC34" s="10"/>
      <c r="BD34" s="23">
        <f t="shared" si="3"/>
        <v>3</v>
      </c>
      <c r="BE34" s="10">
        <v>26</v>
      </c>
      <c r="BF34" s="31" t="s">
        <v>141</v>
      </c>
      <c r="BG34" s="31" t="s">
        <v>140</v>
      </c>
      <c r="BH34" s="31" t="s">
        <v>43</v>
      </c>
      <c r="BI34" s="10"/>
      <c r="BJ34" s="10"/>
      <c r="BK34" s="10"/>
      <c r="BL34" s="10"/>
      <c r="BM34" s="10">
        <v>1</v>
      </c>
      <c r="BN34" s="10">
        <v>2</v>
      </c>
      <c r="BO34" s="10"/>
      <c r="BP34" s="10">
        <v>7</v>
      </c>
      <c r="BQ34" s="10"/>
      <c r="BR34" s="23">
        <f t="shared" si="4"/>
        <v>10</v>
      </c>
      <c r="BS34" s="10"/>
    </row>
    <row r="35" spans="1:82" ht="15.75" customHeight="1">
      <c r="A35" s="10">
        <v>27</v>
      </c>
      <c r="B35" s="30" t="s">
        <v>320</v>
      </c>
      <c r="C35" s="30" t="s">
        <v>179</v>
      </c>
      <c r="D35" s="31" t="s">
        <v>7</v>
      </c>
      <c r="E35" s="10"/>
      <c r="F35" s="10"/>
      <c r="G35" s="10"/>
      <c r="H35" s="10"/>
      <c r="I35" s="10"/>
      <c r="J35" s="10"/>
      <c r="K35" s="10"/>
      <c r="L35" s="10">
        <v>5</v>
      </c>
      <c r="M35" s="10"/>
      <c r="N35" s="23">
        <f t="shared" si="0"/>
        <v>5</v>
      </c>
      <c r="O35" s="10">
        <v>27</v>
      </c>
      <c r="P35" s="31" t="s">
        <v>58</v>
      </c>
      <c r="Q35" s="31" t="s">
        <v>163</v>
      </c>
      <c r="R35" s="31" t="s">
        <v>43</v>
      </c>
      <c r="S35" s="10">
        <v>2</v>
      </c>
      <c r="T35" s="10"/>
      <c r="U35" s="10"/>
      <c r="V35" s="10"/>
      <c r="W35" s="10"/>
      <c r="X35" s="10"/>
      <c r="Y35" s="10"/>
      <c r="Z35" s="10"/>
      <c r="AA35" s="10"/>
      <c r="AB35" s="23">
        <f t="shared" si="1"/>
        <v>2</v>
      </c>
      <c r="AC35" s="10"/>
      <c r="AD35" s="31"/>
      <c r="AE35" s="31"/>
      <c r="AF35" s="31"/>
      <c r="AG35" s="10"/>
      <c r="AH35" s="10"/>
      <c r="AI35" s="10"/>
      <c r="AJ35" s="10"/>
      <c r="AK35" s="10"/>
      <c r="AL35" s="10"/>
      <c r="AM35" s="10"/>
      <c r="AN35" s="10"/>
      <c r="AO35" s="10"/>
      <c r="AP35" s="23"/>
      <c r="AQ35" s="10">
        <v>27</v>
      </c>
      <c r="AR35" s="31" t="s">
        <v>268</v>
      </c>
      <c r="AS35" s="31" t="s">
        <v>150</v>
      </c>
      <c r="AT35" s="31" t="s">
        <v>50</v>
      </c>
      <c r="AU35" s="10"/>
      <c r="AX35" s="4">
        <v>3</v>
      </c>
      <c r="AZ35" s="10"/>
      <c r="BA35" s="10"/>
      <c r="BB35" s="10"/>
      <c r="BC35" s="10"/>
      <c r="BD35" s="23">
        <f t="shared" si="3"/>
        <v>3</v>
      </c>
      <c r="BE35" s="10">
        <v>27</v>
      </c>
      <c r="BF35" s="31" t="s">
        <v>295</v>
      </c>
      <c r="BG35" s="31" t="s">
        <v>296</v>
      </c>
      <c r="BH35" s="31" t="s">
        <v>7</v>
      </c>
      <c r="BI35" s="10"/>
      <c r="BJ35" s="10">
        <v>9</v>
      </c>
      <c r="BK35" s="10"/>
      <c r="BL35" s="10"/>
      <c r="BM35" s="10"/>
      <c r="BN35" s="10"/>
      <c r="BO35" s="10"/>
      <c r="BP35" s="10"/>
      <c r="BQ35" s="10"/>
      <c r="BR35" s="23">
        <f t="shared" si="4"/>
        <v>9</v>
      </c>
      <c r="BS35" s="10"/>
      <c r="BT35" s="11"/>
      <c r="BU35" s="10"/>
      <c r="BV35" s="10"/>
      <c r="BW35" s="10"/>
      <c r="BX35" s="10"/>
      <c r="BY35" s="10"/>
      <c r="BZ35" s="10"/>
      <c r="CA35" s="10"/>
      <c r="CB35" s="10"/>
      <c r="CC35" s="10"/>
      <c r="CD35" s="10"/>
    </row>
    <row r="36" spans="1:82" ht="15.75" customHeight="1">
      <c r="A36" s="10">
        <v>28</v>
      </c>
      <c r="B36" s="30" t="s">
        <v>273</v>
      </c>
      <c r="C36" s="30" t="s">
        <v>177</v>
      </c>
      <c r="D36" s="31" t="s">
        <v>43</v>
      </c>
      <c r="E36" s="10"/>
      <c r="F36" s="10"/>
      <c r="G36" s="10"/>
      <c r="H36" s="10"/>
      <c r="I36" s="10"/>
      <c r="J36" s="10">
        <v>3</v>
      </c>
      <c r="K36" s="10"/>
      <c r="L36" s="10"/>
      <c r="M36" s="10"/>
      <c r="N36" s="23">
        <f t="shared" si="0"/>
        <v>3</v>
      </c>
      <c r="O36" s="10">
        <v>28</v>
      </c>
      <c r="P36" s="31" t="s">
        <v>220</v>
      </c>
      <c r="Q36" s="31" t="s">
        <v>108</v>
      </c>
      <c r="R36" s="31" t="s">
        <v>13</v>
      </c>
      <c r="S36" s="10"/>
      <c r="T36" s="10">
        <v>2</v>
      </c>
      <c r="U36" s="10"/>
      <c r="V36" s="10"/>
      <c r="W36" s="10"/>
      <c r="X36" s="10"/>
      <c r="Y36" s="10"/>
      <c r="Z36" s="10"/>
      <c r="AA36" s="10"/>
      <c r="AB36" s="23">
        <f t="shared" si="1"/>
        <v>2</v>
      </c>
      <c r="AC36" s="10"/>
      <c r="AD36" s="31"/>
      <c r="AE36" s="31"/>
      <c r="AF36" s="31"/>
      <c r="AG36" s="10"/>
      <c r="AH36" s="10"/>
      <c r="AI36" s="10"/>
      <c r="AJ36" s="10"/>
      <c r="AK36" s="10"/>
      <c r="AL36" s="10"/>
      <c r="AM36" s="10"/>
      <c r="AN36" s="10"/>
      <c r="AO36" s="10"/>
      <c r="AP36" s="23"/>
      <c r="AQ36" s="10">
        <v>28</v>
      </c>
      <c r="AR36" s="31" t="s">
        <v>310</v>
      </c>
      <c r="AS36" s="31" t="s">
        <v>140</v>
      </c>
      <c r="AT36" s="31" t="s">
        <v>7</v>
      </c>
      <c r="AU36" s="10"/>
      <c r="AV36" s="10"/>
      <c r="AW36" s="10"/>
      <c r="AX36" s="10"/>
      <c r="AY36" s="10"/>
      <c r="AZ36" s="10"/>
      <c r="BA36" s="10">
        <v>3</v>
      </c>
      <c r="BB36" s="10"/>
      <c r="BC36" s="10"/>
      <c r="BD36" s="23">
        <f t="shared" si="3"/>
        <v>3</v>
      </c>
      <c r="BE36" s="10">
        <v>28</v>
      </c>
      <c r="BF36" s="31" t="s">
        <v>327</v>
      </c>
      <c r="BG36" s="31" t="s">
        <v>277</v>
      </c>
      <c r="BH36" s="31" t="s">
        <v>14</v>
      </c>
      <c r="BI36" s="10"/>
      <c r="BJ36" s="10"/>
      <c r="BK36" s="10"/>
      <c r="BL36" s="10"/>
      <c r="BM36" s="10"/>
      <c r="BN36" s="10"/>
      <c r="BO36" s="10"/>
      <c r="BP36" s="10">
        <v>9</v>
      </c>
      <c r="BQ36" s="10"/>
      <c r="BR36" s="23">
        <f t="shared" si="4"/>
        <v>9</v>
      </c>
      <c r="BS36" s="10"/>
      <c r="BT36" s="11"/>
      <c r="BU36" s="10"/>
      <c r="BV36" s="10"/>
      <c r="BW36" s="10"/>
      <c r="BX36" s="10"/>
      <c r="BY36" s="10"/>
      <c r="BZ36" s="10"/>
      <c r="CA36" s="10"/>
      <c r="CB36" s="10"/>
      <c r="CC36" s="10"/>
      <c r="CD36" s="10"/>
    </row>
    <row r="37" spans="1:82" ht="15.75" customHeight="1">
      <c r="A37" s="10">
        <v>29</v>
      </c>
      <c r="B37" s="30" t="s">
        <v>251</v>
      </c>
      <c r="C37" s="30" t="s">
        <v>108</v>
      </c>
      <c r="D37" s="31" t="s">
        <v>13</v>
      </c>
      <c r="E37" s="10"/>
      <c r="F37" s="10"/>
      <c r="G37" s="10">
        <v>2</v>
      </c>
      <c r="H37" s="10"/>
      <c r="I37" s="10"/>
      <c r="J37" s="10"/>
      <c r="K37" s="10"/>
      <c r="L37" s="10"/>
      <c r="M37" s="10"/>
      <c r="N37" s="23">
        <f t="shared" si="0"/>
        <v>2</v>
      </c>
      <c r="O37" s="10">
        <v>29</v>
      </c>
      <c r="P37" s="31" t="s">
        <v>303</v>
      </c>
      <c r="Q37" s="31" t="s">
        <v>149</v>
      </c>
      <c r="R37" s="31" t="s">
        <v>50</v>
      </c>
      <c r="S37" s="10"/>
      <c r="T37" s="10"/>
      <c r="U37" s="10"/>
      <c r="V37" s="10"/>
      <c r="W37" s="10"/>
      <c r="X37" s="10"/>
      <c r="Y37" s="10">
        <v>2</v>
      </c>
      <c r="Z37" s="10"/>
      <c r="AA37" s="10"/>
      <c r="AB37" s="23">
        <f t="shared" si="1"/>
        <v>2</v>
      </c>
      <c r="AC37" s="10"/>
      <c r="AD37"/>
      <c r="AE37"/>
      <c r="AF37" s="25"/>
      <c r="AG37" s="10"/>
      <c r="AH37" s="10"/>
      <c r="AI37" s="10"/>
      <c r="AJ37" s="10"/>
      <c r="AK37" s="10"/>
      <c r="AL37" s="10"/>
      <c r="AM37" s="10"/>
      <c r="AN37" s="10"/>
      <c r="AO37" s="10"/>
      <c r="AP37" s="23"/>
      <c r="AQ37" s="10">
        <v>29</v>
      </c>
      <c r="AR37" s="31" t="s">
        <v>199</v>
      </c>
      <c r="AS37" s="31" t="s">
        <v>2</v>
      </c>
      <c r="AT37" s="31" t="s">
        <v>43</v>
      </c>
      <c r="AU37" s="10"/>
      <c r="AV37" s="10">
        <v>1</v>
      </c>
      <c r="AW37" s="10">
        <v>1</v>
      </c>
      <c r="AX37" s="10"/>
      <c r="AY37" s="10"/>
      <c r="AZ37" s="10"/>
      <c r="BA37" s="10"/>
      <c r="BB37" s="10"/>
      <c r="BC37" s="10"/>
      <c r="BD37" s="23">
        <f t="shared" si="3"/>
        <v>2</v>
      </c>
      <c r="BE37" s="10">
        <v>29</v>
      </c>
      <c r="BF37" s="31" t="s">
        <v>127</v>
      </c>
      <c r="BG37" s="31" t="s">
        <v>128</v>
      </c>
      <c r="BH37" s="31" t="s">
        <v>43</v>
      </c>
      <c r="BI37" s="10">
        <v>1</v>
      </c>
      <c r="BJ37" s="10"/>
      <c r="BK37" s="10">
        <v>2</v>
      </c>
      <c r="BL37" s="10">
        <v>5</v>
      </c>
      <c r="BM37" s="10"/>
      <c r="BN37" s="10"/>
      <c r="BO37" s="10"/>
      <c r="BP37" s="10"/>
      <c r="BQ37" s="10"/>
      <c r="BR37" s="23">
        <f t="shared" si="4"/>
        <v>8</v>
      </c>
      <c r="BS37" s="10"/>
      <c r="BT37" s="11"/>
      <c r="BU37" s="10"/>
      <c r="BV37" s="10"/>
      <c r="BW37" s="10"/>
      <c r="BX37" s="10"/>
      <c r="BY37" s="10"/>
      <c r="BZ37" s="10"/>
      <c r="CA37" s="10"/>
      <c r="CB37" s="10"/>
      <c r="CC37" s="10"/>
      <c r="CD37" s="10"/>
    </row>
    <row r="38" spans="1:82" ht="15.75" customHeight="1">
      <c r="A38" s="10">
        <v>30</v>
      </c>
      <c r="B38" s="30" t="s">
        <v>214</v>
      </c>
      <c r="C38" s="30" t="s">
        <v>215</v>
      </c>
      <c r="D38" s="31" t="s">
        <v>216</v>
      </c>
      <c r="E38" s="10"/>
      <c r="F38" s="10">
        <v>2</v>
      </c>
      <c r="G38" s="10"/>
      <c r="H38" s="10"/>
      <c r="I38" s="10"/>
      <c r="J38" s="10"/>
      <c r="K38" s="10"/>
      <c r="L38" s="10"/>
      <c r="M38" s="10"/>
      <c r="N38" s="23">
        <f t="shared" si="0"/>
        <v>2</v>
      </c>
      <c r="O38" s="10">
        <v>30</v>
      </c>
      <c r="P38" s="31" t="s">
        <v>253</v>
      </c>
      <c r="Q38" s="31" t="s">
        <v>254</v>
      </c>
      <c r="R38" s="31" t="s">
        <v>50</v>
      </c>
      <c r="S38" s="10"/>
      <c r="T38" s="10"/>
      <c r="U38" s="10">
        <v>1</v>
      </c>
      <c r="V38" s="10"/>
      <c r="W38" s="10"/>
      <c r="X38" s="10"/>
      <c r="Y38" s="10"/>
      <c r="Z38" s="10"/>
      <c r="AA38" s="10"/>
      <c r="AB38" s="23">
        <f t="shared" si="1"/>
        <v>1</v>
      </c>
      <c r="AC38" s="10"/>
      <c r="AD38"/>
      <c r="AE38"/>
      <c r="AF38" s="25"/>
      <c r="AG38" s="10"/>
      <c r="AH38" s="10"/>
      <c r="AI38" s="10"/>
      <c r="AJ38" s="10"/>
      <c r="AK38" s="10"/>
      <c r="AL38" s="10"/>
      <c r="AM38" s="10"/>
      <c r="AN38" s="10"/>
      <c r="AO38" s="10"/>
      <c r="AP38" s="23"/>
      <c r="AQ38" s="10">
        <v>30</v>
      </c>
      <c r="AR38" s="31" t="s">
        <v>247</v>
      </c>
      <c r="AS38" s="31" t="s">
        <v>248</v>
      </c>
      <c r="AT38" s="31" t="s">
        <v>50</v>
      </c>
      <c r="AU38" s="10"/>
      <c r="AV38" s="10"/>
      <c r="AW38" s="10">
        <v>2</v>
      </c>
      <c r="AX38" s="10"/>
      <c r="AY38" s="10"/>
      <c r="AZ38" s="10"/>
      <c r="BA38" s="10"/>
      <c r="BB38" s="10"/>
      <c r="BC38" s="10"/>
      <c r="BD38" s="23">
        <f t="shared" si="3"/>
        <v>2</v>
      </c>
      <c r="BE38" s="10">
        <v>30</v>
      </c>
      <c r="BF38" s="31" t="s">
        <v>261</v>
      </c>
      <c r="BG38" s="31" t="s">
        <v>150</v>
      </c>
      <c r="BH38" s="31" t="s">
        <v>4</v>
      </c>
      <c r="BI38" s="10"/>
      <c r="BJ38" s="10"/>
      <c r="BK38" s="10">
        <v>8</v>
      </c>
      <c r="BL38" s="10"/>
      <c r="BM38" s="10"/>
      <c r="BN38" s="10"/>
      <c r="BO38" s="10"/>
      <c r="BP38" s="10"/>
      <c r="BQ38" s="10"/>
      <c r="BR38" s="23">
        <f t="shared" si="4"/>
        <v>8</v>
      </c>
      <c r="BS38" s="10"/>
      <c r="BT38" s="11"/>
      <c r="BU38" s="10"/>
      <c r="BV38" s="10"/>
      <c r="BW38" s="10"/>
      <c r="BX38" s="10"/>
      <c r="BY38" s="10"/>
      <c r="BZ38" s="10"/>
      <c r="CA38" s="10"/>
      <c r="CB38" s="10"/>
      <c r="CC38" s="10"/>
      <c r="CD38" s="10"/>
    </row>
    <row r="39" spans="1:82" ht="15.75" customHeight="1">
      <c r="A39" s="10">
        <v>31</v>
      </c>
      <c r="B39" s="30" t="s">
        <v>300</v>
      </c>
      <c r="C39" s="30" t="s">
        <v>2</v>
      </c>
      <c r="D39" s="31" t="s">
        <v>43</v>
      </c>
      <c r="E39" s="10"/>
      <c r="F39" s="10"/>
      <c r="G39" s="10"/>
      <c r="H39" s="10"/>
      <c r="I39" s="10"/>
      <c r="J39" s="10"/>
      <c r="K39" s="10">
        <v>2</v>
      </c>
      <c r="L39" s="10"/>
      <c r="M39" s="10"/>
      <c r="N39" s="23">
        <f t="shared" si="0"/>
        <v>2</v>
      </c>
      <c r="O39" s="10">
        <v>31</v>
      </c>
      <c r="P39" s="31" t="s">
        <v>266</v>
      </c>
      <c r="Q39" s="31" t="s">
        <v>267</v>
      </c>
      <c r="R39" s="31" t="s">
        <v>50</v>
      </c>
      <c r="S39" s="10"/>
      <c r="T39" s="10"/>
      <c r="U39" s="10"/>
      <c r="V39" s="10">
        <v>1</v>
      </c>
      <c r="W39" s="10"/>
      <c r="X39" s="10"/>
      <c r="Y39" s="10"/>
      <c r="Z39" s="10"/>
      <c r="AA39" s="10"/>
      <c r="AB39" s="23">
        <f t="shared" si="1"/>
        <v>1</v>
      </c>
      <c r="AC39" s="10"/>
      <c r="AE39"/>
      <c r="AO39" s="10"/>
      <c r="AP39" s="23"/>
      <c r="AQ39" s="10">
        <v>31</v>
      </c>
      <c r="AR39" s="31" t="s">
        <v>311</v>
      </c>
      <c r="AS39" s="31" t="s">
        <v>120</v>
      </c>
      <c r="AT39" s="31" t="s">
        <v>43</v>
      </c>
      <c r="AU39" s="10"/>
      <c r="AV39" s="10"/>
      <c r="AW39" s="10"/>
      <c r="AX39" s="10"/>
      <c r="AY39" s="10"/>
      <c r="AZ39" s="10"/>
      <c r="BA39" s="10">
        <v>2</v>
      </c>
      <c r="BB39" s="10"/>
      <c r="BC39" s="10"/>
      <c r="BD39" s="23">
        <f t="shared" si="3"/>
        <v>2</v>
      </c>
      <c r="BE39" s="10">
        <v>31</v>
      </c>
      <c r="BF39" s="31" t="s">
        <v>198</v>
      </c>
      <c r="BG39" s="31" t="s">
        <v>103</v>
      </c>
      <c r="BH39" s="31" t="s">
        <v>43</v>
      </c>
      <c r="BI39" s="10">
        <v>7</v>
      </c>
      <c r="BJ39" s="10"/>
      <c r="BK39" s="10"/>
      <c r="BL39" s="10"/>
      <c r="BM39" s="10"/>
      <c r="BN39" s="10"/>
      <c r="BO39" s="10"/>
      <c r="BP39" s="10"/>
      <c r="BQ39" s="10"/>
      <c r="BR39" s="23">
        <f t="shared" si="4"/>
        <v>7</v>
      </c>
      <c r="BS39" s="10"/>
      <c r="BT39" s="11"/>
      <c r="BU39" s="10"/>
      <c r="BV39" s="10"/>
      <c r="BW39" s="10"/>
      <c r="BX39" s="10"/>
      <c r="BY39" s="10"/>
      <c r="BZ39" s="10"/>
      <c r="CA39" s="10"/>
      <c r="CB39" s="10"/>
      <c r="CC39" s="10"/>
      <c r="CD39" s="10"/>
    </row>
    <row r="40" spans="1:82" ht="15.75" customHeight="1">
      <c r="A40" s="10">
        <v>32</v>
      </c>
      <c r="B40" s="30" t="s">
        <v>301</v>
      </c>
      <c r="C40" s="30" t="s">
        <v>302</v>
      </c>
      <c r="D40" s="31" t="s">
        <v>50</v>
      </c>
      <c r="E40" s="10"/>
      <c r="F40" s="10"/>
      <c r="G40" s="10"/>
      <c r="H40" s="10"/>
      <c r="I40" s="10"/>
      <c r="J40" s="10"/>
      <c r="K40" s="10">
        <v>1</v>
      </c>
      <c r="L40" s="10"/>
      <c r="M40" s="10"/>
      <c r="N40" s="23">
        <f t="shared" si="0"/>
        <v>1</v>
      </c>
      <c r="O40" s="10"/>
      <c r="P40" s="31"/>
      <c r="Q40" s="31"/>
      <c r="R40" s="31"/>
      <c r="S40" s="10"/>
      <c r="T40" s="10"/>
      <c r="U40" s="10"/>
      <c r="V40" s="10"/>
      <c r="W40" s="10"/>
      <c r="X40" s="10"/>
      <c r="Y40" s="10"/>
      <c r="Z40" s="10"/>
      <c r="AA40" s="10"/>
      <c r="AB40" s="23"/>
      <c r="AC40" s="10"/>
      <c r="AD40" s="11"/>
      <c r="AE40"/>
      <c r="AF40" s="12"/>
      <c r="AG40" s="10"/>
      <c r="AH40" s="10"/>
      <c r="AI40" s="10"/>
      <c r="AJ40" s="10"/>
      <c r="AK40" s="10"/>
      <c r="AL40" s="10"/>
      <c r="AM40" s="10"/>
      <c r="AN40" s="10"/>
      <c r="AO40" s="10"/>
      <c r="AP40" s="23"/>
      <c r="AQ40" s="10">
        <v>32</v>
      </c>
      <c r="AR40" s="31" t="s">
        <v>334</v>
      </c>
      <c r="AS40" s="31" t="s">
        <v>335</v>
      </c>
      <c r="AT40" s="31" t="s">
        <v>216</v>
      </c>
      <c r="AU40" s="10"/>
      <c r="AV40" s="10"/>
      <c r="AW40" s="10"/>
      <c r="AX40" s="10"/>
      <c r="AY40" s="10"/>
      <c r="AZ40" s="10"/>
      <c r="BA40" s="10"/>
      <c r="BB40" s="10">
        <v>2</v>
      </c>
      <c r="BC40" s="10"/>
      <c r="BD40" s="23">
        <f t="shared" si="3"/>
        <v>2</v>
      </c>
      <c r="BE40" s="10">
        <v>32</v>
      </c>
      <c r="BF40" s="31" t="s">
        <v>263</v>
      </c>
      <c r="BG40" s="31" t="s">
        <v>94</v>
      </c>
      <c r="BH40" s="31" t="s">
        <v>43</v>
      </c>
      <c r="BI40" s="10"/>
      <c r="BJ40" s="10"/>
      <c r="BK40" s="10">
        <v>7</v>
      </c>
      <c r="BL40" s="10"/>
      <c r="BM40" s="10"/>
      <c r="BN40" s="10"/>
      <c r="BO40" s="10"/>
      <c r="BP40" s="10"/>
      <c r="BQ40" s="10"/>
      <c r="BR40" s="23">
        <f t="shared" si="4"/>
        <v>7</v>
      </c>
      <c r="BS40" s="10"/>
      <c r="BT40" s="11"/>
      <c r="BU40" s="10"/>
      <c r="BV40" s="10"/>
      <c r="BW40" s="10"/>
      <c r="BX40" s="10"/>
      <c r="BY40" s="10"/>
      <c r="BZ40" s="10"/>
      <c r="CA40" s="10"/>
      <c r="CB40" s="10"/>
      <c r="CC40" s="10"/>
      <c r="CD40" s="10"/>
    </row>
    <row r="41" spans="1:82" ht="15.75" customHeight="1">
      <c r="A41" s="10"/>
      <c r="B41" s="30"/>
      <c r="C41" s="30"/>
      <c r="D41" s="34"/>
      <c r="E41" s="10"/>
      <c r="F41" s="10"/>
      <c r="G41" s="10"/>
      <c r="H41" s="10"/>
      <c r="I41" s="10"/>
      <c r="J41" s="10"/>
      <c r="K41" s="10"/>
      <c r="L41" s="10"/>
      <c r="M41" s="10"/>
      <c r="N41" s="23"/>
      <c r="O41" s="10"/>
      <c r="P41" s="31"/>
      <c r="Q41" s="31"/>
      <c r="R41" s="31"/>
      <c r="S41" s="10"/>
      <c r="T41" s="10"/>
      <c r="U41" s="10"/>
      <c r="V41" s="10"/>
      <c r="W41" s="10"/>
      <c r="X41" s="10"/>
      <c r="Y41" s="10"/>
      <c r="Z41" s="10"/>
      <c r="AA41" s="10"/>
      <c r="AB41" s="23"/>
      <c r="AC41" s="10"/>
      <c r="AD41" s="11"/>
      <c r="AE41" s="19"/>
      <c r="AF41" s="12"/>
      <c r="AG41" s="10"/>
      <c r="AH41" s="10"/>
      <c r="AI41" s="10"/>
      <c r="AJ41" s="10"/>
      <c r="AK41" s="10"/>
      <c r="AL41" s="10"/>
      <c r="AM41" s="10"/>
      <c r="AN41" s="10"/>
      <c r="AO41" s="10"/>
      <c r="AP41" s="23"/>
      <c r="AQ41" s="10">
        <v>33</v>
      </c>
      <c r="AR41" s="31" t="s">
        <v>148</v>
      </c>
      <c r="AS41" s="31" t="s">
        <v>103</v>
      </c>
      <c r="AT41" s="31" t="s">
        <v>43</v>
      </c>
      <c r="AU41" s="10">
        <v>1</v>
      </c>
      <c r="AV41" s="10"/>
      <c r="AW41" s="10"/>
      <c r="AX41" s="10"/>
      <c r="AY41" s="10"/>
      <c r="AZ41" s="10"/>
      <c r="BA41" s="10"/>
      <c r="BB41" s="10"/>
      <c r="BC41" s="10"/>
      <c r="BD41" s="23">
        <f t="shared" si="3"/>
        <v>1</v>
      </c>
      <c r="BE41" s="10">
        <v>33</v>
      </c>
      <c r="BF41" s="31" t="s">
        <v>200</v>
      </c>
      <c r="BG41" s="31" t="s">
        <v>18</v>
      </c>
      <c r="BH41" s="31" t="s">
        <v>4</v>
      </c>
      <c r="BI41" s="10">
        <v>5</v>
      </c>
      <c r="BJ41" s="10"/>
      <c r="BK41" s="10"/>
      <c r="BL41" s="10"/>
      <c r="BM41" s="10"/>
      <c r="BN41" s="10"/>
      <c r="BO41" s="10"/>
      <c r="BP41" s="10"/>
      <c r="BQ41" s="10"/>
      <c r="BR41" s="23">
        <f t="shared" si="4"/>
        <v>5</v>
      </c>
      <c r="BS41" s="10"/>
      <c r="BT41" s="11"/>
      <c r="BU41" s="10"/>
      <c r="BV41" s="10"/>
      <c r="BW41" s="10"/>
      <c r="BX41" s="10"/>
      <c r="BY41" s="10"/>
      <c r="BZ41" s="10"/>
      <c r="CA41" s="10"/>
      <c r="CB41" s="10"/>
      <c r="CC41" s="10"/>
      <c r="CD41" s="10"/>
    </row>
    <row r="42" spans="1:82" ht="15.75" customHeight="1">
      <c r="A42" s="10"/>
      <c r="B42" s="30"/>
      <c r="C42" s="30"/>
      <c r="D42" s="34"/>
      <c r="E42" s="10"/>
      <c r="F42" s="10"/>
      <c r="G42" s="10"/>
      <c r="H42" s="10"/>
      <c r="I42" s="10"/>
      <c r="J42" s="10"/>
      <c r="K42" s="10"/>
      <c r="L42" s="10"/>
      <c r="M42" s="10"/>
      <c r="N42" s="23"/>
      <c r="O42" s="10"/>
      <c r="P42" s="31"/>
      <c r="Q42" s="31"/>
      <c r="R42" s="31"/>
      <c r="S42" s="10"/>
      <c r="T42" s="10"/>
      <c r="U42" s="10"/>
      <c r="V42" s="10"/>
      <c r="W42" s="10"/>
      <c r="X42" s="10"/>
      <c r="Y42" s="10"/>
      <c r="Z42" s="10"/>
      <c r="AA42" s="10"/>
      <c r="AB42" s="23"/>
      <c r="AC42" s="10"/>
      <c r="AE42" s="20"/>
      <c r="AP42" s="23"/>
      <c r="AQ42" s="10">
        <v>34</v>
      </c>
      <c r="AR42" s="31" t="s">
        <v>281</v>
      </c>
      <c r="AS42" s="31" t="s">
        <v>282</v>
      </c>
      <c r="AT42" s="31" t="s">
        <v>4</v>
      </c>
      <c r="AU42" s="10"/>
      <c r="AV42" s="10"/>
      <c r="AW42" s="10"/>
      <c r="AX42" s="10"/>
      <c r="AY42" s="10">
        <v>1</v>
      </c>
      <c r="AZ42" s="10"/>
      <c r="BA42" s="10"/>
      <c r="BB42" s="10"/>
      <c r="BC42" s="10"/>
      <c r="BD42" s="23">
        <f t="shared" si="3"/>
        <v>1</v>
      </c>
      <c r="BE42" s="10">
        <v>34</v>
      </c>
      <c r="BF42" s="31" t="s">
        <v>284</v>
      </c>
      <c r="BG42" s="31" t="s">
        <v>285</v>
      </c>
      <c r="BH42" s="31" t="s">
        <v>43</v>
      </c>
      <c r="BI42" s="10"/>
      <c r="BJ42" s="10"/>
      <c r="BK42" s="10"/>
      <c r="BL42" s="10"/>
      <c r="BM42" s="10">
        <v>2</v>
      </c>
      <c r="BN42" s="10">
        <v>3</v>
      </c>
      <c r="BO42" s="10"/>
      <c r="BP42" s="10"/>
      <c r="BQ42" s="10"/>
      <c r="BR42" s="23">
        <f t="shared" si="4"/>
        <v>5</v>
      </c>
      <c r="BS42" s="10"/>
      <c r="BT42" s="11"/>
      <c r="BU42" s="10"/>
      <c r="BV42" s="10"/>
      <c r="BW42" s="10"/>
      <c r="BX42" s="10"/>
      <c r="BY42" s="10"/>
      <c r="BZ42" s="10"/>
      <c r="CA42" s="10"/>
      <c r="CB42" s="10"/>
      <c r="CC42" s="10"/>
      <c r="CD42" s="10"/>
    </row>
    <row r="43" spans="1:82" ht="15.75" customHeight="1">
      <c r="A43" s="10"/>
      <c r="B43" s="30"/>
      <c r="C43" s="30"/>
      <c r="D43" s="34"/>
      <c r="E43" s="10"/>
      <c r="F43" s="10"/>
      <c r="G43" s="10"/>
      <c r="H43" s="10"/>
      <c r="I43" s="10"/>
      <c r="J43" s="10"/>
      <c r="K43" s="10"/>
      <c r="L43" s="10"/>
      <c r="M43" s="10"/>
      <c r="N43" s="23"/>
      <c r="P43" s="31"/>
      <c r="Q43" s="17"/>
      <c r="R43" s="31"/>
      <c r="S43" s="10"/>
      <c r="T43" s="10"/>
      <c r="U43" s="10"/>
      <c r="V43" s="10"/>
      <c r="W43" s="10"/>
      <c r="X43" s="10"/>
      <c r="Y43" s="10"/>
      <c r="Z43" s="10"/>
      <c r="AA43" s="10"/>
      <c r="AB43" s="23"/>
      <c r="AC43" s="10"/>
      <c r="AD43" s="11"/>
      <c r="AE43" s="19"/>
      <c r="AF43" s="12"/>
      <c r="AG43" s="10"/>
      <c r="AH43" s="10"/>
      <c r="AI43" s="10"/>
      <c r="AJ43" s="10"/>
      <c r="AK43" s="10"/>
      <c r="AL43" s="10"/>
      <c r="AM43" s="10"/>
      <c r="AN43" s="10"/>
      <c r="AO43" s="10"/>
      <c r="AP43" s="23"/>
      <c r="AQ43" s="10">
        <v>35</v>
      </c>
      <c r="AR43" s="31" t="s">
        <v>291</v>
      </c>
      <c r="AS43" s="31" t="s">
        <v>282</v>
      </c>
      <c r="AT43" s="31" t="s">
        <v>13</v>
      </c>
      <c r="AU43" s="10"/>
      <c r="AV43" s="10"/>
      <c r="AW43" s="10"/>
      <c r="AX43" s="10"/>
      <c r="AY43" s="10"/>
      <c r="AZ43" s="10">
        <v>1</v>
      </c>
      <c r="BA43" s="10"/>
      <c r="BB43" s="10"/>
      <c r="BC43" s="10"/>
      <c r="BD43" s="23">
        <f t="shared" si="3"/>
        <v>1</v>
      </c>
      <c r="BE43" s="10">
        <v>35</v>
      </c>
      <c r="BF43" s="31" t="s">
        <v>316</v>
      </c>
      <c r="BG43" s="31" t="s">
        <v>2</v>
      </c>
      <c r="BH43" s="31" t="s">
        <v>43</v>
      </c>
      <c r="BI43" s="10"/>
      <c r="BJ43" s="10"/>
      <c r="BK43" s="10"/>
      <c r="BL43" s="10"/>
      <c r="BM43" s="10"/>
      <c r="BN43" s="10"/>
      <c r="BO43" s="10">
        <v>5</v>
      </c>
      <c r="BP43" s="10"/>
      <c r="BQ43" s="10"/>
      <c r="BR43" s="23">
        <f t="shared" si="4"/>
        <v>5</v>
      </c>
      <c r="BS43" s="10"/>
      <c r="BT43" s="11"/>
      <c r="BU43" s="10"/>
      <c r="BV43" s="10"/>
      <c r="BW43" s="10"/>
      <c r="BX43" s="10"/>
      <c r="BY43" s="10"/>
      <c r="BZ43" s="10"/>
      <c r="CA43" s="10"/>
      <c r="CB43" s="10"/>
      <c r="CC43" s="10"/>
      <c r="CD43" s="10"/>
    </row>
    <row r="44" spans="1:82" ht="15.75" customHeight="1">
      <c r="A44" s="10"/>
      <c r="D44" s="12"/>
      <c r="E44" s="10"/>
      <c r="F44" s="10"/>
      <c r="G44" s="10"/>
      <c r="H44" s="10"/>
      <c r="I44" s="10"/>
      <c r="J44" s="10"/>
      <c r="K44" s="10"/>
      <c r="L44" s="10"/>
      <c r="M44" s="10"/>
      <c r="N44" s="23"/>
      <c r="Q44" s="18"/>
      <c r="AC44" s="10"/>
      <c r="AE44" s="20"/>
      <c r="AP44" s="23"/>
      <c r="AQ44" s="10">
        <v>36</v>
      </c>
      <c r="AR44" s="31" t="s">
        <v>312</v>
      </c>
      <c r="AS44" s="31" t="s">
        <v>120</v>
      </c>
      <c r="AT44" s="31" t="s">
        <v>43</v>
      </c>
      <c r="AU44" s="10"/>
      <c r="AV44" s="10"/>
      <c r="AW44" s="10"/>
      <c r="AX44" s="10"/>
      <c r="AY44" s="10"/>
      <c r="AZ44" s="10"/>
      <c r="BA44" s="10">
        <v>1</v>
      </c>
      <c r="BB44" s="10"/>
      <c r="BC44" s="10"/>
      <c r="BD44" s="23">
        <f t="shared" si="3"/>
        <v>1</v>
      </c>
      <c r="BE44" s="10">
        <v>36</v>
      </c>
      <c r="BF44" s="31" t="s">
        <v>328</v>
      </c>
      <c r="BG44" s="31" t="s">
        <v>329</v>
      </c>
      <c r="BH44" s="31" t="s">
        <v>7</v>
      </c>
      <c r="BI44" s="10"/>
      <c r="BJ44" s="10"/>
      <c r="BK44" s="10"/>
      <c r="BL44" s="10"/>
      <c r="BM44" s="10"/>
      <c r="BN44" s="10"/>
      <c r="BO44" s="10"/>
      <c r="BP44" s="10">
        <v>5</v>
      </c>
      <c r="BQ44" s="10"/>
      <c r="BR44" s="23">
        <f t="shared" si="4"/>
        <v>5</v>
      </c>
      <c r="BS44" s="10"/>
      <c r="BT44" s="11"/>
      <c r="BU44" s="10"/>
      <c r="BV44" s="10"/>
      <c r="BW44" s="10"/>
      <c r="BX44" s="10"/>
      <c r="BY44" s="10"/>
      <c r="BZ44" s="10"/>
      <c r="CA44" s="10"/>
      <c r="CB44" s="10"/>
      <c r="CC44" s="10"/>
      <c r="CD44" s="10"/>
    </row>
    <row r="45" spans="1:82" ht="15.75" customHeight="1">
      <c r="A45" s="10"/>
      <c r="D45" s="12"/>
      <c r="E45" s="10"/>
      <c r="F45" s="10"/>
      <c r="G45" s="10"/>
      <c r="H45" s="10"/>
      <c r="I45" s="10"/>
      <c r="J45" s="10"/>
      <c r="K45" s="10"/>
      <c r="L45" s="10"/>
      <c r="M45" s="10"/>
      <c r="N45" s="23"/>
      <c r="Q45" s="18"/>
      <c r="AC45" s="10"/>
      <c r="AD45" s="11"/>
      <c r="AE45" s="19"/>
      <c r="AF45" s="12"/>
      <c r="AG45" s="10"/>
      <c r="AH45" s="10"/>
      <c r="AI45" s="10"/>
      <c r="AJ45" s="10"/>
      <c r="AK45" s="10"/>
      <c r="AL45" s="10"/>
      <c r="AM45" s="10"/>
      <c r="AN45" s="10"/>
      <c r="AO45" s="10"/>
      <c r="AP45" s="23"/>
      <c r="AQ45" s="10"/>
      <c r="AR45"/>
      <c r="AS45" s="20"/>
      <c r="AT45" s="25"/>
      <c r="BC45" s="10"/>
      <c r="BD45" s="23"/>
      <c r="BE45" s="10">
        <v>37</v>
      </c>
      <c r="BF45" s="31" t="s">
        <v>315</v>
      </c>
      <c r="BG45" s="31" t="s">
        <v>150</v>
      </c>
      <c r="BH45" s="31" t="s">
        <v>43</v>
      </c>
      <c r="BI45" s="10"/>
      <c r="BJ45" s="10"/>
      <c r="BK45" s="10"/>
      <c r="BL45" s="10"/>
      <c r="BM45" s="10"/>
      <c r="BN45" s="10"/>
      <c r="BO45" s="10">
        <v>4</v>
      </c>
      <c r="BP45" s="10"/>
      <c r="BQ45" s="10"/>
      <c r="BR45" s="23">
        <f t="shared" si="4"/>
        <v>4</v>
      </c>
      <c r="BS45" s="10"/>
      <c r="BT45" s="11"/>
      <c r="BU45" s="10"/>
      <c r="BV45" s="10"/>
      <c r="BW45" s="10"/>
      <c r="BX45" s="10"/>
      <c r="BY45" s="10"/>
      <c r="BZ45" s="10"/>
      <c r="CA45" s="10"/>
      <c r="CB45" s="10"/>
      <c r="CC45" s="10"/>
      <c r="CD45" s="10"/>
    </row>
    <row r="46" spans="1:82" ht="15.75" customHeight="1">
      <c r="A46" s="10"/>
      <c r="C46" s="19"/>
      <c r="D46" s="12"/>
      <c r="E46" s="10"/>
      <c r="F46" s="10"/>
      <c r="G46" s="10"/>
      <c r="H46" s="10"/>
      <c r="I46" s="10"/>
      <c r="J46" s="10"/>
      <c r="K46" s="10"/>
      <c r="L46" s="10"/>
      <c r="M46" s="10"/>
      <c r="N46" s="23"/>
      <c r="Q46" s="18"/>
      <c r="AC46" s="10"/>
      <c r="AE46" s="20"/>
      <c r="AP46" s="23"/>
      <c r="AQ46" s="10"/>
      <c r="AR46"/>
      <c r="AS46" s="20"/>
      <c r="AT46" s="25"/>
      <c r="AU46" s="10"/>
      <c r="AV46" s="10"/>
      <c r="AW46" s="10"/>
      <c r="AX46" s="10"/>
      <c r="AY46" s="10"/>
      <c r="AZ46" s="10"/>
      <c r="BA46" s="10"/>
      <c r="BB46" s="10"/>
      <c r="BC46" s="10"/>
      <c r="BD46" s="23"/>
      <c r="BE46" s="10">
        <v>38</v>
      </c>
      <c r="BF46" s="31" t="s">
        <v>201</v>
      </c>
      <c r="BG46" s="31" t="s">
        <v>202</v>
      </c>
      <c r="BH46" s="31" t="s">
        <v>43</v>
      </c>
      <c r="BI46" s="10">
        <v>3</v>
      </c>
      <c r="BJ46" s="10"/>
      <c r="BK46" s="10"/>
      <c r="BL46" s="10"/>
      <c r="BM46" s="10"/>
      <c r="BN46" s="10"/>
      <c r="BO46" s="10"/>
      <c r="BP46" s="10"/>
      <c r="BQ46" s="10"/>
      <c r="BR46" s="23">
        <f t="shared" si="4"/>
        <v>3</v>
      </c>
      <c r="BS46" s="10"/>
      <c r="BT46" s="11"/>
      <c r="BU46" s="10"/>
      <c r="BV46" s="10"/>
      <c r="BW46" s="10"/>
      <c r="BX46" s="10"/>
      <c r="BY46" s="10"/>
      <c r="BZ46" s="10"/>
      <c r="CA46" s="10"/>
      <c r="CB46" s="10"/>
      <c r="CC46" s="10"/>
      <c r="CD46" s="10"/>
    </row>
    <row r="47" spans="1:82" ht="15.75">
      <c r="A47" s="10"/>
      <c r="C47" s="19"/>
      <c r="D47" s="12"/>
      <c r="E47" s="10"/>
      <c r="F47" s="10"/>
      <c r="G47" s="10"/>
      <c r="H47" s="10"/>
      <c r="I47" s="10"/>
      <c r="J47" s="10"/>
      <c r="K47" s="10"/>
      <c r="L47" s="10"/>
      <c r="M47" s="10"/>
      <c r="N47" s="23"/>
      <c r="Q47" s="18"/>
      <c r="AC47" s="10"/>
      <c r="AD47" s="11"/>
      <c r="AE47" s="19"/>
      <c r="AF47" s="12"/>
      <c r="AG47" s="10"/>
      <c r="AH47" s="10"/>
      <c r="AI47" s="10"/>
      <c r="AJ47" s="10"/>
      <c r="AK47" s="10"/>
      <c r="AL47" s="10"/>
      <c r="AM47" s="10"/>
      <c r="AN47" s="10"/>
      <c r="AO47" s="10"/>
      <c r="AP47" s="23"/>
      <c r="AQ47" s="10"/>
      <c r="AS47" s="20"/>
      <c r="BC47" s="10"/>
      <c r="BD47" s="23"/>
      <c r="BE47" s="10">
        <v>39</v>
      </c>
      <c r="BF47" s="31" t="s">
        <v>293</v>
      </c>
      <c r="BG47" s="31" t="s">
        <v>151</v>
      </c>
      <c r="BH47" s="31" t="s">
        <v>9</v>
      </c>
      <c r="BI47" s="10"/>
      <c r="BJ47" s="10"/>
      <c r="BK47" s="10">
        <v>3</v>
      </c>
      <c r="BL47" s="10"/>
      <c r="BM47" s="10"/>
      <c r="BN47" s="10"/>
      <c r="BO47" s="10"/>
      <c r="BP47" s="10"/>
      <c r="BQ47" s="10"/>
      <c r="BR47" s="23">
        <f t="shared" si="4"/>
        <v>3</v>
      </c>
      <c r="BS47" s="10"/>
      <c r="BT47" s="11"/>
      <c r="BU47" s="10"/>
      <c r="BV47" s="10"/>
      <c r="BW47" s="10"/>
      <c r="BX47" s="10"/>
      <c r="BY47" s="10"/>
      <c r="BZ47" s="10"/>
      <c r="CA47" s="10"/>
      <c r="CB47" s="10"/>
      <c r="CC47" s="10"/>
      <c r="CD47" s="10"/>
    </row>
    <row r="48" spans="1:82" ht="15.75">
      <c r="A48" s="10"/>
      <c r="B48" s="11"/>
      <c r="C48" s="19"/>
      <c r="D48" s="12"/>
      <c r="E48" s="10"/>
      <c r="F48" s="10"/>
      <c r="G48" s="10"/>
      <c r="H48" s="10"/>
      <c r="I48" s="10"/>
      <c r="J48" s="10"/>
      <c r="K48" s="10"/>
      <c r="L48" s="10"/>
      <c r="M48" s="10"/>
      <c r="N48" s="23"/>
      <c r="Q48" s="18"/>
      <c r="AC48" s="10"/>
      <c r="AE48" s="20"/>
      <c r="AP48" s="23"/>
      <c r="AS48" s="18"/>
      <c r="BE48" s="10">
        <v>40</v>
      </c>
      <c r="BF48" s="31" t="s">
        <v>317</v>
      </c>
      <c r="BG48" s="31" t="s">
        <v>318</v>
      </c>
      <c r="BH48" s="31" t="s">
        <v>43</v>
      </c>
      <c r="BI48" s="10"/>
      <c r="BJ48" s="10"/>
      <c r="BK48" s="10"/>
      <c r="BL48" s="10"/>
      <c r="BM48" s="10"/>
      <c r="BN48" s="10"/>
      <c r="BO48" s="10">
        <v>3</v>
      </c>
      <c r="BP48" s="10"/>
      <c r="BQ48" s="10"/>
      <c r="BR48" s="23">
        <f t="shared" si="4"/>
        <v>3</v>
      </c>
      <c r="BS48" s="10"/>
      <c r="BT48" s="11"/>
      <c r="BU48" s="10"/>
      <c r="BV48" s="10"/>
      <c r="BW48" s="10"/>
      <c r="BX48" s="10"/>
      <c r="BY48" s="10"/>
      <c r="BZ48" s="10"/>
      <c r="CA48" s="10"/>
      <c r="CB48" s="10"/>
      <c r="CC48" s="10"/>
      <c r="CD48" s="10"/>
    </row>
    <row r="49" spans="1:82" ht="15.75">
      <c r="A49" s="10"/>
      <c r="B49" s="11"/>
      <c r="C49" s="19"/>
      <c r="D49" s="12"/>
      <c r="E49" s="10"/>
      <c r="F49" s="10"/>
      <c r="G49" s="10"/>
      <c r="H49" s="10"/>
      <c r="I49" s="10"/>
      <c r="J49" s="10"/>
      <c r="K49" s="10"/>
      <c r="L49" s="10"/>
      <c r="M49" s="10"/>
      <c r="N49" s="23"/>
      <c r="Q49" s="18"/>
      <c r="AC49" s="10"/>
      <c r="AD49" s="11"/>
      <c r="AE49" s="19"/>
      <c r="AF49" s="12"/>
      <c r="AG49" s="10"/>
      <c r="AH49" s="10"/>
      <c r="AI49" s="10"/>
      <c r="AJ49" s="10"/>
      <c r="AK49" s="10"/>
      <c r="AL49" s="10"/>
      <c r="AM49" s="10"/>
      <c r="AN49" s="10"/>
      <c r="AO49" s="10"/>
      <c r="AP49" s="23"/>
      <c r="AS49" s="18"/>
      <c r="BE49" s="10">
        <v>41</v>
      </c>
      <c r="BF49" s="31" t="s">
        <v>89</v>
      </c>
      <c r="BG49" s="31" t="s">
        <v>54</v>
      </c>
      <c r="BH49" s="31" t="s">
        <v>4</v>
      </c>
      <c r="BI49" s="10"/>
      <c r="BJ49" s="10"/>
      <c r="BK49" s="10"/>
      <c r="BL49" s="10"/>
      <c r="BM49" s="10"/>
      <c r="BN49" s="10"/>
      <c r="BO49" s="10">
        <v>2</v>
      </c>
      <c r="BP49" s="10"/>
      <c r="BQ49" s="10"/>
      <c r="BR49" s="23">
        <f t="shared" si="4"/>
        <v>2</v>
      </c>
      <c r="BS49" s="10"/>
      <c r="BT49" s="11"/>
      <c r="BU49" s="10"/>
      <c r="BV49" s="10"/>
      <c r="BW49" s="10"/>
      <c r="BX49" s="10"/>
      <c r="BY49" s="10"/>
      <c r="BZ49" s="10"/>
      <c r="CA49" s="10"/>
      <c r="CB49" s="10"/>
      <c r="CC49" s="10"/>
      <c r="CD49" s="10"/>
    </row>
    <row r="50" spans="1:82" ht="15.75">
      <c r="A50" s="10"/>
      <c r="B50" s="11"/>
      <c r="C50" s="19"/>
      <c r="D50" s="12"/>
      <c r="E50" s="10"/>
      <c r="F50" s="10"/>
      <c r="G50" s="10"/>
      <c r="H50" s="10"/>
      <c r="I50" s="10"/>
      <c r="J50" s="10"/>
      <c r="K50" s="10"/>
      <c r="L50" s="10"/>
      <c r="M50" s="10"/>
      <c r="N50" s="23"/>
      <c r="Q50" s="18"/>
      <c r="AC50" s="10"/>
      <c r="AD50" s="11"/>
      <c r="AE50" s="19"/>
      <c r="AF50" s="12"/>
      <c r="AG50" s="10"/>
      <c r="AH50" s="10"/>
      <c r="AI50" s="10"/>
      <c r="AJ50" s="10"/>
      <c r="AK50" s="10"/>
      <c r="AL50" s="10"/>
      <c r="AM50" s="10"/>
      <c r="AN50" s="10"/>
      <c r="AO50" s="10"/>
      <c r="AP50" s="23"/>
      <c r="AS50" s="18"/>
      <c r="BE50" s="10">
        <v>42</v>
      </c>
      <c r="BF50" s="31" t="s">
        <v>264</v>
      </c>
      <c r="BG50" s="31" t="s">
        <v>151</v>
      </c>
      <c r="BH50" s="31" t="s">
        <v>50</v>
      </c>
      <c r="BI50" s="31"/>
      <c r="BJ50" s="10"/>
      <c r="BK50" s="10">
        <v>1</v>
      </c>
      <c r="BL50" s="10"/>
      <c r="BM50" s="10"/>
      <c r="BN50" s="10"/>
      <c r="BO50" s="10"/>
      <c r="BP50" s="10"/>
      <c r="BQ50" s="10"/>
      <c r="BR50" s="23">
        <f t="shared" si="4"/>
        <v>1</v>
      </c>
      <c r="BS50" s="10"/>
      <c r="BT50" s="11"/>
      <c r="BU50" s="10"/>
      <c r="BV50" s="10"/>
      <c r="BW50" s="10"/>
      <c r="BX50" s="10"/>
      <c r="BY50" s="10"/>
      <c r="BZ50" s="10"/>
      <c r="CA50" s="10"/>
      <c r="CB50" s="10"/>
      <c r="CC50" s="10"/>
      <c r="CD50" s="10"/>
    </row>
    <row r="51" spans="1:82" ht="15.75">
      <c r="A51" s="10"/>
      <c r="B51" s="11"/>
      <c r="C51" s="19"/>
      <c r="D51" s="12"/>
      <c r="E51" s="10"/>
      <c r="F51" s="10"/>
      <c r="G51" s="10"/>
      <c r="H51" s="10"/>
      <c r="I51" s="10"/>
      <c r="J51" s="10"/>
      <c r="K51" s="10"/>
      <c r="L51" s="10"/>
      <c r="M51" s="10"/>
      <c r="N51" s="23"/>
      <c r="Q51" s="18"/>
      <c r="AC51" s="10"/>
      <c r="AD51" s="11"/>
      <c r="AE51" s="19"/>
      <c r="AF51" s="12"/>
      <c r="AG51" s="10"/>
      <c r="AH51" s="10"/>
      <c r="AI51" s="10"/>
      <c r="AJ51" s="10"/>
      <c r="AK51" s="10"/>
      <c r="AL51" s="10"/>
      <c r="AM51" s="10"/>
      <c r="AN51" s="10"/>
      <c r="AO51" s="10"/>
      <c r="AP51" s="23"/>
      <c r="AS51" s="18"/>
      <c r="BE51" s="4">
        <v>43</v>
      </c>
      <c r="BF51" s="31" t="s">
        <v>294</v>
      </c>
      <c r="BG51" s="31" t="s">
        <v>149</v>
      </c>
      <c r="BH51" s="31" t="s">
        <v>50</v>
      </c>
      <c r="BI51" s="10"/>
      <c r="BJ51" s="10"/>
      <c r="BK51" s="10"/>
      <c r="BL51" s="10">
        <v>1</v>
      </c>
      <c r="BM51" s="10"/>
      <c r="BN51" s="10"/>
      <c r="BO51" s="10"/>
      <c r="BP51" s="10"/>
      <c r="BQ51" s="10"/>
      <c r="BR51" s="23">
        <f t="shared" si="4"/>
        <v>1</v>
      </c>
      <c r="BS51" s="10"/>
      <c r="BT51" s="11"/>
      <c r="BU51" s="10"/>
      <c r="BV51" s="10"/>
      <c r="BW51" s="10"/>
      <c r="BX51" s="10"/>
      <c r="BY51" s="10"/>
      <c r="BZ51" s="10"/>
      <c r="CA51" s="10"/>
      <c r="CB51" s="10"/>
      <c r="CC51" s="10"/>
      <c r="CD51" s="10"/>
    </row>
    <row r="52" spans="3:82" ht="15.75">
      <c r="C52" s="18"/>
      <c r="Q52" s="18"/>
      <c r="AC52" s="10"/>
      <c r="AE52" s="20"/>
      <c r="AP52" s="23"/>
      <c r="AS52" s="18"/>
      <c r="BE52" s="4">
        <v>44</v>
      </c>
      <c r="BF52" s="31" t="s">
        <v>86</v>
      </c>
      <c r="BG52" s="31" t="s">
        <v>297</v>
      </c>
      <c r="BH52" s="31" t="s">
        <v>10</v>
      </c>
      <c r="BI52" s="10"/>
      <c r="BJ52" s="10">
        <v>1</v>
      </c>
      <c r="BK52" s="10"/>
      <c r="BL52" s="10"/>
      <c r="BM52" s="10"/>
      <c r="BN52" s="10"/>
      <c r="BO52" s="10"/>
      <c r="BP52" s="10"/>
      <c r="BQ52" s="10"/>
      <c r="BR52" s="23">
        <f t="shared" si="4"/>
        <v>1</v>
      </c>
      <c r="BS52" s="10"/>
      <c r="BT52" s="11"/>
      <c r="BU52" s="10"/>
      <c r="BV52" s="10"/>
      <c r="BW52" s="10"/>
      <c r="BX52" s="10"/>
      <c r="BY52" s="10"/>
      <c r="BZ52" s="10"/>
      <c r="CA52" s="10"/>
      <c r="CB52" s="10"/>
      <c r="CC52" s="10"/>
      <c r="CD52" s="10"/>
    </row>
    <row r="53" spans="57:60" ht="33" customHeight="1">
      <c r="BE53" s="8"/>
      <c r="BF53" s="31"/>
      <c r="BG53" s="31"/>
      <c r="BH53" s="31"/>
    </row>
    <row r="54" spans="1:84" ht="33" customHeight="1">
      <c r="A54" s="22" t="s">
        <v>197</v>
      </c>
      <c r="O54" s="22" t="s">
        <v>197</v>
      </c>
      <c r="AC54" s="22" t="s">
        <v>197</v>
      </c>
      <c r="AQ54" s="22" t="s">
        <v>197</v>
      </c>
      <c r="BE54" s="22" t="s">
        <v>197</v>
      </c>
      <c r="BF54" s="5"/>
      <c r="BG54" s="5"/>
      <c r="BH54"/>
      <c r="BS54" s="22" t="s">
        <v>197</v>
      </c>
      <c r="CE54" s="4"/>
      <c r="CF54" s="4"/>
    </row>
    <row r="55" spans="57:84" ht="15">
      <c r="BE55" s="8"/>
      <c r="BF55" s="5"/>
      <c r="BG55" s="5"/>
      <c r="BH55"/>
      <c r="CE55" s="4"/>
      <c r="CF55" s="4"/>
    </row>
    <row r="56" spans="57:84" ht="15">
      <c r="BE56" s="8"/>
      <c r="BF56" s="5"/>
      <c r="BG56" s="5"/>
      <c r="BH56"/>
      <c r="CE56" s="4"/>
      <c r="CF56" s="4"/>
    </row>
    <row r="57" spans="1:84" ht="20.25">
      <c r="A57" s="2" t="s">
        <v>42</v>
      </c>
      <c r="O57" s="2" t="s">
        <v>19</v>
      </c>
      <c r="AC57" s="7" t="s">
        <v>196</v>
      </c>
      <c r="AQ57" s="9" t="s">
        <v>195</v>
      </c>
      <c r="BE57" s="9" t="s">
        <v>194</v>
      </c>
      <c r="BF57" s="5"/>
      <c r="BG57" s="5"/>
      <c r="BH57"/>
      <c r="BS57" s="7" t="s">
        <v>37</v>
      </c>
      <c r="BT57" s="5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</row>
    <row r="58" spans="29:84" ht="15">
      <c r="AC58" s="4"/>
      <c r="BE58" s="8"/>
      <c r="BF58" s="5"/>
      <c r="BG58" s="5"/>
      <c r="BH58"/>
      <c r="BS58" s="4"/>
      <c r="BT58" s="5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</row>
    <row r="59" spans="1:84" ht="15">
      <c r="A59" s="3" t="s">
        <v>25</v>
      </c>
      <c r="B59" s="6" t="s">
        <v>36</v>
      </c>
      <c r="C59" s="6" t="s">
        <v>27</v>
      </c>
      <c r="D59" s="6" t="s">
        <v>28</v>
      </c>
      <c r="E59" s="28" t="s">
        <v>29</v>
      </c>
      <c r="F59" s="28" t="s">
        <v>30</v>
      </c>
      <c r="G59" s="28" t="s">
        <v>31</v>
      </c>
      <c r="H59" s="28" t="s">
        <v>32</v>
      </c>
      <c r="I59" s="28" t="s">
        <v>33</v>
      </c>
      <c r="J59" s="28" t="s">
        <v>34</v>
      </c>
      <c r="K59" s="28" t="s">
        <v>44</v>
      </c>
      <c r="L59" s="28" t="s">
        <v>0</v>
      </c>
      <c r="M59" s="28"/>
      <c r="N59" s="3" t="s">
        <v>35</v>
      </c>
      <c r="O59" s="3" t="s">
        <v>25</v>
      </c>
      <c r="P59" s="6" t="s">
        <v>36</v>
      </c>
      <c r="Q59" s="6" t="s">
        <v>27</v>
      </c>
      <c r="R59" s="6" t="s">
        <v>28</v>
      </c>
      <c r="S59" s="28" t="s">
        <v>29</v>
      </c>
      <c r="T59" s="28" t="s">
        <v>30</v>
      </c>
      <c r="U59" s="28" t="s">
        <v>31</v>
      </c>
      <c r="V59" s="28" t="s">
        <v>32</v>
      </c>
      <c r="W59" s="28" t="s">
        <v>33</v>
      </c>
      <c r="X59" s="28" t="s">
        <v>34</v>
      </c>
      <c r="Y59" s="28" t="s">
        <v>44</v>
      </c>
      <c r="Z59" s="28" t="s">
        <v>0</v>
      </c>
      <c r="AA59" s="28"/>
      <c r="AB59" s="3" t="s">
        <v>35</v>
      </c>
      <c r="AC59" s="3" t="s">
        <v>25</v>
      </c>
      <c r="AD59" s="6" t="s">
        <v>36</v>
      </c>
      <c r="AE59" s="6" t="s">
        <v>27</v>
      </c>
      <c r="AF59" s="6" t="s">
        <v>28</v>
      </c>
      <c r="AG59" s="28" t="s">
        <v>29</v>
      </c>
      <c r="AH59" s="28" t="s">
        <v>30</v>
      </c>
      <c r="AI59" s="28" t="s">
        <v>31</v>
      </c>
      <c r="AJ59" s="28" t="s">
        <v>32</v>
      </c>
      <c r="AK59" s="28" t="s">
        <v>33</v>
      </c>
      <c r="AL59" s="28" t="s">
        <v>34</v>
      </c>
      <c r="AM59" s="28" t="s">
        <v>44</v>
      </c>
      <c r="AN59" s="28" t="s">
        <v>0</v>
      </c>
      <c r="AO59" s="28"/>
      <c r="AP59" s="3" t="s">
        <v>35</v>
      </c>
      <c r="AQ59" s="3" t="s">
        <v>25</v>
      </c>
      <c r="AR59" s="6" t="s">
        <v>36</v>
      </c>
      <c r="AS59" s="6" t="s">
        <v>27</v>
      </c>
      <c r="AT59" s="6" t="s">
        <v>28</v>
      </c>
      <c r="AU59" s="28" t="s">
        <v>29</v>
      </c>
      <c r="AV59" s="28" t="s">
        <v>30</v>
      </c>
      <c r="AW59" s="28" t="s">
        <v>31</v>
      </c>
      <c r="AX59" s="28" t="s">
        <v>32</v>
      </c>
      <c r="AY59" s="28" t="s">
        <v>33</v>
      </c>
      <c r="AZ59" s="28" t="s">
        <v>34</v>
      </c>
      <c r="BA59" s="28" t="s">
        <v>44</v>
      </c>
      <c r="BB59" s="28" t="s">
        <v>0</v>
      </c>
      <c r="BC59" s="28"/>
      <c r="BD59" s="3" t="s">
        <v>35</v>
      </c>
      <c r="BE59" s="3" t="s">
        <v>25</v>
      </c>
      <c r="BF59" s="6" t="s">
        <v>36</v>
      </c>
      <c r="BG59" s="6" t="s">
        <v>27</v>
      </c>
      <c r="BH59" s="6" t="s">
        <v>28</v>
      </c>
      <c r="BI59" s="28" t="s">
        <v>29</v>
      </c>
      <c r="BJ59" s="28" t="s">
        <v>30</v>
      </c>
      <c r="BK59" s="28" t="s">
        <v>31</v>
      </c>
      <c r="BL59" s="28" t="s">
        <v>32</v>
      </c>
      <c r="BM59" s="28" t="s">
        <v>33</v>
      </c>
      <c r="BN59" s="28" t="s">
        <v>34</v>
      </c>
      <c r="BO59" s="28" t="s">
        <v>44</v>
      </c>
      <c r="BP59" s="28" t="s">
        <v>0</v>
      </c>
      <c r="BQ59" s="28"/>
      <c r="BR59" s="3" t="s">
        <v>35</v>
      </c>
      <c r="BS59" s="3" t="s">
        <v>25</v>
      </c>
      <c r="BT59" s="6" t="s">
        <v>36</v>
      </c>
      <c r="BU59" s="28" t="s">
        <v>29</v>
      </c>
      <c r="BV59" s="28" t="s">
        <v>30</v>
      </c>
      <c r="BW59" s="28" t="s">
        <v>31</v>
      </c>
      <c r="BX59" s="28" t="s">
        <v>32</v>
      </c>
      <c r="BY59" s="28" t="s">
        <v>33</v>
      </c>
      <c r="BZ59" s="28" t="s">
        <v>34</v>
      </c>
      <c r="CA59" s="28" t="s">
        <v>44</v>
      </c>
      <c r="CB59" s="28" t="s">
        <v>0</v>
      </c>
      <c r="CC59" s="28"/>
      <c r="CD59" s="3" t="s">
        <v>35</v>
      </c>
      <c r="CE59" s="15"/>
      <c r="CF59" s="10"/>
    </row>
    <row r="60" spans="1:82" ht="12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5"/>
      <c r="N60" s="13"/>
      <c r="O60" s="10"/>
      <c r="P60" s="16"/>
      <c r="Q60" s="16"/>
      <c r="R60" s="13"/>
      <c r="S60" s="10"/>
      <c r="T60" s="10"/>
      <c r="U60" s="10"/>
      <c r="V60" s="10"/>
      <c r="W60" s="10"/>
      <c r="X60" s="10"/>
      <c r="Y60" s="10"/>
      <c r="Z60" s="10"/>
      <c r="AA60" s="15"/>
      <c r="AB60" s="10"/>
      <c r="AC60" s="10"/>
      <c r="AD60" s="16"/>
      <c r="AE60" s="16"/>
      <c r="AF60" s="13"/>
      <c r="AG60" s="10"/>
      <c r="AH60" s="10"/>
      <c r="AI60" s="10"/>
      <c r="AJ60" s="10"/>
      <c r="AK60" s="10"/>
      <c r="AL60" s="10"/>
      <c r="AM60" s="10"/>
      <c r="AN60" s="10"/>
      <c r="AO60" s="15"/>
      <c r="AP60" s="10"/>
      <c r="AQ60" s="13"/>
      <c r="AR60" s="16"/>
      <c r="AS60" s="16"/>
      <c r="AT60" s="13"/>
      <c r="AU60" s="10"/>
      <c r="AV60" s="10"/>
      <c r="AW60" s="10"/>
      <c r="AX60" s="10"/>
      <c r="AY60" s="10"/>
      <c r="AZ60" s="10"/>
      <c r="BA60" s="10"/>
      <c r="BB60" s="10"/>
      <c r="BC60" s="15"/>
      <c r="BD60" s="10"/>
      <c r="BE60" s="13"/>
      <c r="BF60" s="16"/>
      <c r="BG60" s="16"/>
      <c r="BH60" s="13"/>
      <c r="BI60" s="10"/>
      <c r="BJ60" s="10"/>
      <c r="BK60" s="10"/>
      <c r="BL60" s="10"/>
      <c r="BM60" s="10"/>
      <c r="BN60" s="10"/>
      <c r="BO60" s="10"/>
      <c r="BP60" s="10"/>
      <c r="BQ60" s="15"/>
      <c r="BR60" s="10"/>
      <c r="BS60" s="10"/>
      <c r="BT60" s="16"/>
      <c r="BU60" s="10"/>
      <c r="BV60" s="10"/>
      <c r="BW60" s="10"/>
      <c r="BX60" s="10"/>
      <c r="BY60" s="10"/>
      <c r="BZ60" s="10"/>
      <c r="CA60" s="10"/>
      <c r="CB60" s="15"/>
      <c r="CC60" s="15"/>
      <c r="CD60" s="10"/>
    </row>
    <row r="61" spans="1:82" ht="15.75" customHeight="1">
      <c r="A61" s="10">
        <v>1</v>
      </c>
      <c r="B61" s="35" t="s">
        <v>78</v>
      </c>
      <c r="C61" s="30" t="s">
        <v>2</v>
      </c>
      <c r="D61" s="30" t="s">
        <v>43</v>
      </c>
      <c r="E61" s="10">
        <v>25</v>
      </c>
      <c r="F61" s="10">
        <v>20</v>
      </c>
      <c r="G61" s="10">
        <v>20</v>
      </c>
      <c r="H61" s="10">
        <v>25</v>
      </c>
      <c r="I61" s="10">
        <v>25</v>
      </c>
      <c r="J61" s="10">
        <v>25</v>
      </c>
      <c r="K61" s="10">
        <v>20</v>
      </c>
      <c r="L61" s="10">
        <v>25</v>
      </c>
      <c r="M61" s="10"/>
      <c r="N61" s="23">
        <f>(E61+F61+G61+H61+I61+J61+K61+L61+M61)</f>
        <v>185</v>
      </c>
      <c r="O61" s="10">
        <v>1</v>
      </c>
      <c r="P61" s="32" t="s">
        <v>84</v>
      </c>
      <c r="Q61" s="32" t="s">
        <v>5</v>
      </c>
      <c r="R61" s="32" t="s">
        <v>43</v>
      </c>
      <c r="S61" s="26">
        <v>25</v>
      </c>
      <c r="T61" s="10">
        <v>25</v>
      </c>
      <c r="U61" s="10">
        <v>25</v>
      </c>
      <c r="V61" s="10">
        <v>25</v>
      </c>
      <c r="W61" s="10">
        <v>25</v>
      </c>
      <c r="X61" s="10">
        <v>25</v>
      </c>
      <c r="Y61" s="10">
        <v>25</v>
      </c>
      <c r="Z61" s="10"/>
      <c r="AA61" s="10"/>
      <c r="AB61" s="23">
        <f aca="true" t="shared" si="6" ref="AB61:AB68">(S61+T61+U61+V61+W61+X61+Y61+Z61+AA61)</f>
        <v>175</v>
      </c>
      <c r="AC61" s="10">
        <v>1</v>
      </c>
      <c r="AD61" s="30" t="s">
        <v>129</v>
      </c>
      <c r="AE61" s="30" t="s">
        <v>150</v>
      </c>
      <c r="AF61" s="30" t="s">
        <v>43</v>
      </c>
      <c r="AG61" s="10">
        <v>16</v>
      </c>
      <c r="AH61" s="10">
        <v>25</v>
      </c>
      <c r="AI61" s="10">
        <v>20</v>
      </c>
      <c r="AJ61" s="10">
        <v>25</v>
      </c>
      <c r="AK61" s="10">
        <v>25</v>
      </c>
      <c r="AL61" s="10">
        <v>20</v>
      </c>
      <c r="AM61" s="10">
        <v>25</v>
      </c>
      <c r="AN61" s="10">
        <v>11</v>
      </c>
      <c r="AO61" s="10"/>
      <c r="AP61" s="23">
        <f aca="true" t="shared" si="7" ref="AP61:AP81">(AG61+AH61+AI61+AJ61+AK61+AL61+AM61+AN61+AO61)</f>
        <v>167</v>
      </c>
      <c r="AQ61" s="10">
        <v>1</v>
      </c>
      <c r="AR61" s="35" t="s">
        <v>91</v>
      </c>
      <c r="AS61" s="35" t="s">
        <v>46</v>
      </c>
      <c r="AT61" s="35" t="s">
        <v>43</v>
      </c>
      <c r="AU61" s="10">
        <v>25</v>
      </c>
      <c r="AV61" s="10">
        <v>25</v>
      </c>
      <c r="AW61" s="10">
        <v>25</v>
      </c>
      <c r="AX61" s="10">
        <v>25</v>
      </c>
      <c r="AY61" s="10">
        <v>20</v>
      </c>
      <c r="AZ61" s="10">
        <v>25</v>
      </c>
      <c r="BA61" s="10">
        <v>25</v>
      </c>
      <c r="BB61" s="10">
        <v>25</v>
      </c>
      <c r="BC61" s="10"/>
      <c r="BD61" s="23">
        <f aca="true" t="shared" si="8" ref="BD61:BD66">(AU61+AV61+AW61+AX61+AY61+AZ61+BA61+BB61+BC61)</f>
        <v>195</v>
      </c>
      <c r="BE61" s="10">
        <v>1</v>
      </c>
      <c r="BF61" s="36" t="s">
        <v>53</v>
      </c>
      <c r="BG61" s="36" t="s">
        <v>54</v>
      </c>
      <c r="BH61" s="36" t="s">
        <v>50</v>
      </c>
      <c r="BI61" s="10">
        <v>25</v>
      </c>
      <c r="BJ61" s="10">
        <v>25</v>
      </c>
      <c r="BK61" s="10">
        <v>25</v>
      </c>
      <c r="BL61" s="10">
        <v>25</v>
      </c>
      <c r="BM61" s="10">
        <v>25</v>
      </c>
      <c r="BN61" s="10">
        <v>25</v>
      </c>
      <c r="BO61" s="10">
        <v>20</v>
      </c>
      <c r="BP61" s="10">
        <v>25</v>
      </c>
      <c r="BQ61" s="10"/>
      <c r="BR61" s="23">
        <f aca="true" t="shared" si="9" ref="BR61:BR77">(BI61+BJ61+BK61+BL61+BM61+BN61+BO61+BP61+BQ61)</f>
        <v>195</v>
      </c>
      <c r="BS61" s="10">
        <v>1</v>
      </c>
      <c r="BT61" s="11" t="s">
        <v>96</v>
      </c>
      <c r="BU61" s="10">
        <v>25</v>
      </c>
      <c r="BV61" s="10">
        <v>25</v>
      </c>
      <c r="BW61" s="10">
        <v>25</v>
      </c>
      <c r="BX61" s="10">
        <v>25</v>
      </c>
      <c r="BY61" s="26">
        <v>25</v>
      </c>
      <c r="BZ61" s="10">
        <v>25</v>
      </c>
      <c r="CA61" s="10">
        <v>25</v>
      </c>
      <c r="CB61" s="10">
        <v>25</v>
      </c>
      <c r="CC61" s="10"/>
      <c r="CD61" s="23">
        <f>(BU61+BV61+BW61+BX61+BY61+BZ61+CA61+CB61+CC61)</f>
        <v>200</v>
      </c>
    </row>
    <row r="62" spans="1:82" ht="15.75" customHeight="1">
      <c r="A62" s="10">
        <v>2</v>
      </c>
      <c r="B62" s="31" t="s">
        <v>76</v>
      </c>
      <c r="C62" s="31" t="s">
        <v>46</v>
      </c>
      <c r="D62" s="31" t="s">
        <v>3</v>
      </c>
      <c r="E62" s="10">
        <v>13</v>
      </c>
      <c r="F62" s="10">
        <v>25</v>
      </c>
      <c r="G62" s="10">
        <v>25</v>
      </c>
      <c r="H62" s="10">
        <v>20</v>
      </c>
      <c r="I62" s="10">
        <v>20</v>
      </c>
      <c r="J62" s="10">
        <v>20</v>
      </c>
      <c r="K62" s="10">
        <v>25</v>
      </c>
      <c r="L62" s="10"/>
      <c r="M62" s="10"/>
      <c r="N62" s="23">
        <f>(E62+F62+G62+H62+I62+J62+K62+L62+M62)</f>
        <v>148</v>
      </c>
      <c r="O62" s="10">
        <v>2</v>
      </c>
      <c r="P62" s="37" t="s">
        <v>124</v>
      </c>
      <c r="Q62" s="32" t="s">
        <v>180</v>
      </c>
      <c r="R62" s="31" t="s">
        <v>43</v>
      </c>
      <c r="S62" s="26">
        <v>16</v>
      </c>
      <c r="T62" s="10">
        <v>16</v>
      </c>
      <c r="U62" s="10">
        <v>20</v>
      </c>
      <c r="V62" s="10">
        <v>20</v>
      </c>
      <c r="W62" s="10">
        <v>16</v>
      </c>
      <c r="X62" s="10">
        <v>20</v>
      </c>
      <c r="Y62" s="10">
        <v>20</v>
      </c>
      <c r="Z62" s="10">
        <v>25</v>
      </c>
      <c r="AA62" s="10"/>
      <c r="AB62" s="23">
        <f t="shared" si="6"/>
        <v>153</v>
      </c>
      <c r="AC62" s="10">
        <f>AC61+1</f>
        <v>2</v>
      </c>
      <c r="AD62" s="35" t="s">
        <v>61</v>
      </c>
      <c r="AE62" s="35" t="s">
        <v>2</v>
      </c>
      <c r="AF62" s="35" t="s">
        <v>9</v>
      </c>
      <c r="AG62" s="10">
        <v>25</v>
      </c>
      <c r="AH62" s="10">
        <v>20</v>
      </c>
      <c r="AI62" s="10">
        <v>13</v>
      </c>
      <c r="AJ62" s="10">
        <v>20</v>
      </c>
      <c r="AK62" s="10">
        <v>20</v>
      </c>
      <c r="AL62" s="10">
        <v>25</v>
      </c>
      <c r="AM62" s="10">
        <v>13</v>
      </c>
      <c r="AN62" s="10">
        <v>20</v>
      </c>
      <c r="AO62" s="10"/>
      <c r="AP62" s="23">
        <f t="shared" si="7"/>
        <v>156</v>
      </c>
      <c r="AQ62" s="10">
        <f>AQ61+1</f>
        <v>2</v>
      </c>
      <c r="AR62" s="30" t="s">
        <v>190</v>
      </c>
      <c r="AS62" s="30" t="s">
        <v>151</v>
      </c>
      <c r="AT62" s="31" t="s">
        <v>43</v>
      </c>
      <c r="AU62" s="10">
        <v>13</v>
      </c>
      <c r="AV62" s="10">
        <v>16</v>
      </c>
      <c r="AW62" s="10">
        <v>16</v>
      </c>
      <c r="AX62" s="10">
        <v>20</v>
      </c>
      <c r="AY62" s="10">
        <v>25</v>
      </c>
      <c r="AZ62" s="10">
        <v>20</v>
      </c>
      <c r="BA62" s="10">
        <v>20</v>
      </c>
      <c r="BB62" s="10"/>
      <c r="BC62" s="10"/>
      <c r="BD62" s="23">
        <f t="shared" si="8"/>
        <v>130</v>
      </c>
      <c r="BE62" s="10">
        <v>2</v>
      </c>
      <c r="BF62" s="30" t="s">
        <v>117</v>
      </c>
      <c r="BG62" s="30" t="s">
        <v>108</v>
      </c>
      <c r="BH62" s="30" t="s">
        <v>13</v>
      </c>
      <c r="BI62" s="10">
        <v>20</v>
      </c>
      <c r="BJ62" s="10">
        <v>13</v>
      </c>
      <c r="BK62" s="10">
        <v>20</v>
      </c>
      <c r="BL62" s="10">
        <v>11</v>
      </c>
      <c r="BM62" s="10">
        <v>16</v>
      </c>
      <c r="BN62" s="10">
        <v>16</v>
      </c>
      <c r="BO62" s="10">
        <v>25</v>
      </c>
      <c r="BP62" s="10">
        <v>10</v>
      </c>
      <c r="BQ62" s="10"/>
      <c r="BR62" s="23">
        <f t="shared" si="9"/>
        <v>131</v>
      </c>
      <c r="BS62" s="10">
        <v>2</v>
      </c>
      <c r="BT62" s="27" t="s">
        <v>244</v>
      </c>
      <c r="BU62" s="10"/>
      <c r="BV62" s="10">
        <v>20</v>
      </c>
      <c r="BW62" s="10">
        <v>20</v>
      </c>
      <c r="BX62" s="10">
        <v>20</v>
      </c>
      <c r="BY62" s="26"/>
      <c r="BZ62" s="10"/>
      <c r="CA62" s="10">
        <v>20</v>
      </c>
      <c r="CB62" s="10">
        <v>20</v>
      </c>
      <c r="CC62" s="10"/>
      <c r="CD62" s="23">
        <f>(BU62+BV62+BW62+BX62+BY62+BZ62+CA62+CB62+CC62)</f>
        <v>100</v>
      </c>
    </row>
    <row r="63" spans="1:82" ht="15.75" customHeight="1">
      <c r="A63" s="10">
        <v>3</v>
      </c>
      <c r="B63" s="30" t="s">
        <v>59</v>
      </c>
      <c r="C63" s="30" t="s">
        <v>2</v>
      </c>
      <c r="D63" s="25" t="s">
        <v>7</v>
      </c>
      <c r="E63" s="10">
        <v>16</v>
      </c>
      <c r="F63" s="10">
        <v>11</v>
      </c>
      <c r="G63" s="10">
        <v>13</v>
      </c>
      <c r="H63" s="10">
        <v>11</v>
      </c>
      <c r="I63" s="10">
        <v>13</v>
      </c>
      <c r="J63" s="10">
        <v>11</v>
      </c>
      <c r="K63" s="10">
        <v>16</v>
      </c>
      <c r="L63" s="10">
        <v>9</v>
      </c>
      <c r="M63" s="10"/>
      <c r="N63" s="23">
        <f>(E63+F63+G63+H63+I63+J63+K63+L63+M63)</f>
        <v>100</v>
      </c>
      <c r="O63" s="10">
        <v>3</v>
      </c>
      <c r="P63" s="31" t="s">
        <v>181</v>
      </c>
      <c r="Q63" s="31" t="s">
        <v>182</v>
      </c>
      <c r="R63" s="31" t="s">
        <v>43</v>
      </c>
      <c r="S63" s="10">
        <v>13</v>
      </c>
      <c r="T63" s="10">
        <v>13</v>
      </c>
      <c r="U63" s="10"/>
      <c r="V63" s="10"/>
      <c r="W63" s="10">
        <v>20</v>
      </c>
      <c r="X63" s="10">
        <v>13</v>
      </c>
      <c r="Y63" s="10">
        <v>16</v>
      </c>
      <c r="Z63" s="10"/>
      <c r="AA63" s="10"/>
      <c r="AB63" s="23">
        <f t="shared" si="6"/>
        <v>75</v>
      </c>
      <c r="AC63" s="10">
        <f>AC62+1</f>
        <v>3</v>
      </c>
      <c r="AD63" s="31" t="s">
        <v>110</v>
      </c>
      <c r="AE63" s="31" t="s">
        <v>111</v>
      </c>
      <c r="AF63" s="31" t="s">
        <v>10</v>
      </c>
      <c r="AG63" s="10">
        <v>13</v>
      </c>
      <c r="AH63" s="10">
        <v>5</v>
      </c>
      <c r="AI63" s="10">
        <v>25</v>
      </c>
      <c r="AJ63" s="10">
        <v>16</v>
      </c>
      <c r="AK63" s="10">
        <v>16</v>
      </c>
      <c r="AL63" s="10">
        <v>16</v>
      </c>
      <c r="AM63" s="10">
        <v>20</v>
      </c>
      <c r="AN63" s="10">
        <v>25</v>
      </c>
      <c r="AO63" s="10"/>
      <c r="AP63" s="23">
        <f t="shared" si="7"/>
        <v>136</v>
      </c>
      <c r="AQ63" s="10">
        <v>3</v>
      </c>
      <c r="AR63" s="31" t="s">
        <v>113</v>
      </c>
      <c r="AS63" s="31" t="s">
        <v>5</v>
      </c>
      <c r="AT63" s="31" t="s">
        <v>17</v>
      </c>
      <c r="AU63" s="10">
        <v>16</v>
      </c>
      <c r="AV63" s="10">
        <v>13</v>
      </c>
      <c r="AW63" s="10">
        <v>20</v>
      </c>
      <c r="AX63" s="10">
        <v>16</v>
      </c>
      <c r="AY63" s="10">
        <v>16</v>
      </c>
      <c r="AZ63" s="10">
        <v>16</v>
      </c>
      <c r="BA63" s="10"/>
      <c r="BB63" s="10">
        <v>20</v>
      </c>
      <c r="BC63" s="10"/>
      <c r="BD63" s="23">
        <f t="shared" si="8"/>
        <v>117</v>
      </c>
      <c r="BE63" s="10">
        <v>3</v>
      </c>
      <c r="BF63" s="30" t="s">
        <v>73</v>
      </c>
      <c r="BG63" s="30" t="s">
        <v>149</v>
      </c>
      <c r="BH63" s="31" t="s">
        <v>7</v>
      </c>
      <c r="BI63" s="10">
        <v>16</v>
      </c>
      <c r="BJ63" s="10">
        <v>20</v>
      </c>
      <c r="BK63" s="10">
        <v>16</v>
      </c>
      <c r="BL63" s="10">
        <v>20</v>
      </c>
      <c r="BM63" s="10">
        <v>20</v>
      </c>
      <c r="BN63" s="10">
        <v>20</v>
      </c>
      <c r="BO63" s="10">
        <v>13</v>
      </c>
      <c r="BP63" s="10"/>
      <c r="BQ63" s="10"/>
      <c r="BR63" s="23">
        <f t="shared" si="9"/>
        <v>125</v>
      </c>
      <c r="BS63" s="10">
        <v>3</v>
      </c>
      <c r="BT63" s="11" t="s">
        <v>142</v>
      </c>
      <c r="BU63" s="10">
        <v>20</v>
      </c>
      <c r="BV63" s="10">
        <v>16</v>
      </c>
      <c r="BW63" s="10"/>
      <c r="BX63" s="10"/>
      <c r="BY63" s="26">
        <v>20</v>
      </c>
      <c r="BZ63" s="10">
        <v>20</v>
      </c>
      <c r="CA63" s="10"/>
      <c r="CB63" s="10">
        <v>16</v>
      </c>
      <c r="CC63" s="10"/>
      <c r="CD63" s="23">
        <f>(BU63+BV63+BW63+BX63+BY63+BZ63+CA63+CB63+CC63)</f>
        <v>92</v>
      </c>
    </row>
    <row r="64" spans="1:82" ht="15.75" customHeight="1">
      <c r="A64" s="10">
        <v>4</v>
      </c>
      <c r="B64" s="31" t="s">
        <v>53</v>
      </c>
      <c r="C64" s="31" t="s">
        <v>54</v>
      </c>
      <c r="D64" s="31" t="s">
        <v>228</v>
      </c>
      <c r="E64" s="10"/>
      <c r="F64" s="10">
        <v>16</v>
      </c>
      <c r="G64" s="10">
        <v>11</v>
      </c>
      <c r="H64" s="10">
        <v>13</v>
      </c>
      <c r="I64" s="10">
        <v>11</v>
      </c>
      <c r="J64" s="10">
        <v>16</v>
      </c>
      <c r="K64" s="10">
        <v>10</v>
      </c>
      <c r="L64" s="10">
        <v>20</v>
      </c>
      <c r="M64" s="10"/>
      <c r="N64" s="23">
        <f>(E64+F64+G64+H64+I64+J64+K64+L64+M64)</f>
        <v>97</v>
      </c>
      <c r="O64" s="10">
        <v>4</v>
      </c>
      <c r="P64" s="31" t="s">
        <v>85</v>
      </c>
      <c r="Q64" s="31" t="s">
        <v>5</v>
      </c>
      <c r="R64" s="31" t="s">
        <v>4</v>
      </c>
      <c r="S64" s="26">
        <v>20</v>
      </c>
      <c r="T64" s="10">
        <v>20</v>
      </c>
      <c r="U64" s="10"/>
      <c r="V64" s="10"/>
      <c r="W64" s="10"/>
      <c r="X64" s="10"/>
      <c r="Y64" s="10"/>
      <c r="Z64" s="10"/>
      <c r="AA64" s="10"/>
      <c r="AB64" s="23">
        <f t="shared" si="6"/>
        <v>40</v>
      </c>
      <c r="AC64" s="10">
        <f>AC63+1</f>
        <v>4</v>
      </c>
      <c r="AD64" s="31" t="s">
        <v>137</v>
      </c>
      <c r="AE64" s="31" t="s">
        <v>2</v>
      </c>
      <c r="AF64" s="31" t="s">
        <v>50</v>
      </c>
      <c r="AG64" s="10">
        <v>20</v>
      </c>
      <c r="AH64" s="10">
        <v>13</v>
      </c>
      <c r="AI64" s="10"/>
      <c r="AJ64" s="10"/>
      <c r="AK64" s="10">
        <v>10</v>
      </c>
      <c r="AL64" s="10">
        <v>11</v>
      </c>
      <c r="AM64" s="10"/>
      <c r="AN64" s="10">
        <v>13</v>
      </c>
      <c r="AO64" s="10"/>
      <c r="AP64" s="23">
        <f t="shared" si="7"/>
        <v>67</v>
      </c>
      <c r="AQ64" s="10">
        <v>4</v>
      </c>
      <c r="AR64" s="30" t="s">
        <v>189</v>
      </c>
      <c r="AS64" s="30" t="s">
        <v>5</v>
      </c>
      <c r="AT64" s="30" t="s">
        <v>9</v>
      </c>
      <c r="AU64" s="10">
        <v>20</v>
      </c>
      <c r="AV64" s="10">
        <v>20</v>
      </c>
      <c r="AW64" s="10"/>
      <c r="AX64" s="10"/>
      <c r="AY64" s="10"/>
      <c r="AZ64" s="10"/>
      <c r="BA64" s="10"/>
      <c r="BB64" s="10"/>
      <c r="BC64" s="10"/>
      <c r="BD64" s="23">
        <f t="shared" si="8"/>
        <v>40</v>
      </c>
      <c r="BE64" s="10">
        <v>4</v>
      </c>
      <c r="BF64" s="31" t="s">
        <v>119</v>
      </c>
      <c r="BG64" s="31" t="s">
        <v>20</v>
      </c>
      <c r="BH64" s="31" t="s">
        <v>14</v>
      </c>
      <c r="BI64" s="10">
        <v>13</v>
      </c>
      <c r="BJ64" s="10">
        <v>16</v>
      </c>
      <c r="BK64" s="10">
        <v>13</v>
      </c>
      <c r="BL64" s="10">
        <v>16</v>
      </c>
      <c r="BM64" s="10">
        <v>13</v>
      </c>
      <c r="BN64" s="10">
        <v>13</v>
      </c>
      <c r="BO64" s="10">
        <v>16</v>
      </c>
      <c r="BP64" s="10">
        <v>11</v>
      </c>
      <c r="BQ64" s="10"/>
      <c r="BR64" s="23">
        <f t="shared" si="9"/>
        <v>111</v>
      </c>
      <c r="BS64" s="10">
        <v>4</v>
      </c>
      <c r="BT64" s="27"/>
      <c r="BU64" s="10"/>
      <c r="BV64" s="10"/>
      <c r="BW64" s="10"/>
      <c r="BX64" s="10"/>
      <c r="BY64" s="26"/>
      <c r="BZ64" s="10"/>
      <c r="CA64" s="10"/>
      <c r="CB64" s="10"/>
      <c r="CC64" s="10"/>
      <c r="CD64" s="23">
        <f>(BU64+BV64+BW64+BX64+BY64+BZ64+CA64+CB64+CC64)</f>
        <v>0</v>
      </c>
    </row>
    <row r="65" spans="1:82" ht="15.75" customHeight="1">
      <c r="A65" s="10">
        <v>5</v>
      </c>
      <c r="B65" s="31" t="s">
        <v>56</v>
      </c>
      <c r="C65" s="31" t="s">
        <v>174</v>
      </c>
      <c r="D65" s="31" t="s">
        <v>4</v>
      </c>
      <c r="E65" s="10">
        <v>11</v>
      </c>
      <c r="F65" s="10"/>
      <c r="G65" s="10">
        <v>16</v>
      </c>
      <c r="H65" s="26">
        <v>16</v>
      </c>
      <c r="I65" s="10">
        <v>16</v>
      </c>
      <c r="J65" s="10">
        <v>13</v>
      </c>
      <c r="K65" s="10"/>
      <c r="L65" s="10">
        <v>13</v>
      </c>
      <c r="M65" s="10"/>
      <c r="N65" s="23">
        <f>(E65+F65+G65+H65+I65+J65+K65+L65+M65)</f>
        <v>85</v>
      </c>
      <c r="O65" s="10">
        <v>5</v>
      </c>
      <c r="P65" s="31" t="s">
        <v>284</v>
      </c>
      <c r="Q65" s="31" t="s">
        <v>285</v>
      </c>
      <c r="R65" s="31" t="s">
        <v>43</v>
      </c>
      <c r="S65" s="26"/>
      <c r="T65" s="10"/>
      <c r="U65" s="10"/>
      <c r="V65" s="10"/>
      <c r="W65" s="10">
        <v>13</v>
      </c>
      <c r="X65" s="10">
        <v>16</v>
      </c>
      <c r="Y65" s="10"/>
      <c r="Z65" s="10"/>
      <c r="AA65" s="10"/>
      <c r="AB65" s="23">
        <f t="shared" si="6"/>
        <v>29</v>
      </c>
      <c r="AC65" s="10">
        <v>5</v>
      </c>
      <c r="AD65" s="31" t="s">
        <v>77</v>
      </c>
      <c r="AE65" s="31" t="s">
        <v>12</v>
      </c>
      <c r="AF65" s="31" t="s">
        <v>50</v>
      </c>
      <c r="AG65" s="10">
        <v>10</v>
      </c>
      <c r="AH65" s="10">
        <v>11</v>
      </c>
      <c r="AI65" s="10"/>
      <c r="AJ65" s="10"/>
      <c r="AK65" s="10">
        <v>13</v>
      </c>
      <c r="AL65" s="10">
        <v>13</v>
      </c>
      <c r="AM65" s="10"/>
      <c r="AN65" s="10">
        <v>16</v>
      </c>
      <c r="AO65" s="10"/>
      <c r="AP65" s="23">
        <f t="shared" si="7"/>
        <v>63</v>
      </c>
      <c r="AQ65" s="10">
        <v>5</v>
      </c>
      <c r="AR65" s="31" t="s">
        <v>286</v>
      </c>
      <c r="AS65" s="31" t="s">
        <v>20</v>
      </c>
      <c r="AT65" s="31" t="s">
        <v>17</v>
      </c>
      <c r="AU65" s="10"/>
      <c r="AV65" s="10"/>
      <c r="AW65" s="10"/>
      <c r="AX65" s="10"/>
      <c r="AY65" s="10">
        <v>13</v>
      </c>
      <c r="AZ65" s="10"/>
      <c r="BA65" s="10"/>
      <c r="BB65" s="10"/>
      <c r="BC65" s="10"/>
      <c r="BD65" s="23">
        <f t="shared" si="8"/>
        <v>13</v>
      </c>
      <c r="BE65" s="10">
        <v>5</v>
      </c>
      <c r="BF65" s="31" t="s">
        <v>209</v>
      </c>
      <c r="BG65" s="31" t="s">
        <v>2</v>
      </c>
      <c r="BH65" s="31" t="s">
        <v>4</v>
      </c>
      <c r="BI65" s="10">
        <v>10</v>
      </c>
      <c r="BJ65" s="10">
        <v>9</v>
      </c>
      <c r="BK65" s="10">
        <v>11</v>
      </c>
      <c r="BL65" s="10">
        <v>13</v>
      </c>
      <c r="BM65" s="10">
        <v>11</v>
      </c>
      <c r="BN65" s="10">
        <v>11</v>
      </c>
      <c r="BO65" s="10">
        <v>10</v>
      </c>
      <c r="BP65" s="10">
        <v>16</v>
      </c>
      <c r="BQ65" s="10"/>
      <c r="BR65" s="23">
        <f t="shared" si="9"/>
        <v>91</v>
      </c>
      <c r="BS65" s="10">
        <v>5</v>
      </c>
      <c r="BT65" s="11"/>
      <c r="BU65" s="10"/>
      <c r="BV65" s="10"/>
      <c r="BW65" s="10"/>
      <c r="BX65" s="10"/>
      <c r="BY65" s="26"/>
      <c r="BZ65" s="10"/>
      <c r="CA65" s="10"/>
      <c r="CB65" s="10"/>
      <c r="CC65" s="10"/>
      <c r="CD65" s="23"/>
    </row>
    <row r="66" spans="1:82" ht="15.75" customHeight="1">
      <c r="A66" s="10">
        <v>6</v>
      </c>
      <c r="B66" s="31" t="s">
        <v>65</v>
      </c>
      <c r="C66" s="31" t="s">
        <v>2</v>
      </c>
      <c r="D66" s="31" t="s">
        <v>43</v>
      </c>
      <c r="E66" s="10">
        <v>10</v>
      </c>
      <c r="F66" s="10"/>
      <c r="G66" s="10">
        <v>10</v>
      </c>
      <c r="H66" s="10">
        <v>9</v>
      </c>
      <c r="I66" s="10">
        <v>7</v>
      </c>
      <c r="J66" s="10">
        <v>6</v>
      </c>
      <c r="K66" s="10">
        <v>11</v>
      </c>
      <c r="L66" s="10">
        <v>10</v>
      </c>
      <c r="M66" s="10"/>
      <c r="N66" s="23">
        <f>(E66+F66+G66+H66+I66+J66+K66+L66+M66)</f>
        <v>63</v>
      </c>
      <c r="O66" s="10">
        <v>6</v>
      </c>
      <c r="P66" s="31" t="s">
        <v>183</v>
      </c>
      <c r="Q66" s="31" t="s">
        <v>179</v>
      </c>
      <c r="R66" s="31" t="s">
        <v>4</v>
      </c>
      <c r="S66" s="10">
        <v>11</v>
      </c>
      <c r="T66" s="10"/>
      <c r="U66" s="10"/>
      <c r="V66" s="10"/>
      <c r="W66" s="10"/>
      <c r="X66" s="10"/>
      <c r="Y66" s="10"/>
      <c r="Z66" s="10"/>
      <c r="AA66" s="10"/>
      <c r="AB66" s="23">
        <f t="shared" si="6"/>
        <v>11</v>
      </c>
      <c r="AC66" s="10">
        <v>6</v>
      </c>
      <c r="AD66" s="31" t="s">
        <v>89</v>
      </c>
      <c r="AE66" s="31" t="s">
        <v>54</v>
      </c>
      <c r="AF66" s="31" t="s">
        <v>4</v>
      </c>
      <c r="AG66" s="10">
        <v>3</v>
      </c>
      <c r="AH66" s="10">
        <v>3</v>
      </c>
      <c r="AI66" s="10">
        <v>10</v>
      </c>
      <c r="AJ66" s="10">
        <v>13</v>
      </c>
      <c r="AK66" s="10"/>
      <c r="AL66" s="10"/>
      <c r="AM66" s="10">
        <v>16</v>
      </c>
      <c r="AN66" s="10"/>
      <c r="AO66" s="10"/>
      <c r="AP66" s="23">
        <f t="shared" si="7"/>
        <v>45</v>
      </c>
      <c r="AQ66" s="10">
        <v>6</v>
      </c>
      <c r="AR66" s="31" t="s">
        <v>322</v>
      </c>
      <c r="AS66" s="31" t="s">
        <v>5</v>
      </c>
      <c r="AT66" s="31" t="s">
        <v>43</v>
      </c>
      <c r="AU66" s="10"/>
      <c r="AV66" s="10"/>
      <c r="AW66" s="10"/>
      <c r="AX66" s="10"/>
      <c r="AY66" s="10"/>
      <c r="AZ66" s="10"/>
      <c r="BA66" s="10"/>
      <c r="BB66" s="10">
        <v>16</v>
      </c>
      <c r="BC66" s="10"/>
      <c r="BD66" s="23">
        <f t="shared" si="8"/>
        <v>16</v>
      </c>
      <c r="BE66" s="10">
        <v>6</v>
      </c>
      <c r="BF66" s="31" t="s">
        <v>118</v>
      </c>
      <c r="BG66" s="31" t="s">
        <v>5</v>
      </c>
      <c r="BH66" s="31" t="s">
        <v>17</v>
      </c>
      <c r="BI66" s="10">
        <v>7</v>
      </c>
      <c r="BJ66" s="10">
        <v>10</v>
      </c>
      <c r="BK66" s="10">
        <v>10</v>
      </c>
      <c r="BL66" s="10">
        <v>10</v>
      </c>
      <c r="BM66" s="10">
        <v>9</v>
      </c>
      <c r="BN66" s="10">
        <v>7</v>
      </c>
      <c r="BO66" s="10">
        <v>9</v>
      </c>
      <c r="BP66" s="10">
        <v>7</v>
      </c>
      <c r="BQ66" s="10"/>
      <c r="BR66" s="23">
        <f t="shared" si="9"/>
        <v>69</v>
      </c>
      <c r="BS66" s="10"/>
      <c r="BT66" s="11"/>
      <c r="BU66" s="10"/>
      <c r="BV66" s="10"/>
      <c r="BW66" s="10"/>
      <c r="BX66" s="10"/>
      <c r="BY66" s="26"/>
      <c r="BZ66" s="10"/>
      <c r="CA66" s="10"/>
      <c r="CB66" s="10"/>
      <c r="CC66" s="10"/>
      <c r="CD66" s="23"/>
    </row>
    <row r="67" spans="1:82" ht="15.75" customHeight="1">
      <c r="A67" s="10">
        <v>7</v>
      </c>
      <c r="B67" s="31" t="s">
        <v>130</v>
      </c>
      <c r="C67" s="31" t="s">
        <v>179</v>
      </c>
      <c r="D67" s="31" t="s">
        <v>7</v>
      </c>
      <c r="E67" s="10">
        <v>3</v>
      </c>
      <c r="F67" s="10">
        <v>4</v>
      </c>
      <c r="G67" s="10">
        <v>8</v>
      </c>
      <c r="H67" s="10">
        <v>10</v>
      </c>
      <c r="I67" s="10">
        <v>9</v>
      </c>
      <c r="J67" s="10">
        <v>10</v>
      </c>
      <c r="K67" s="10"/>
      <c r="L67" s="10">
        <v>16</v>
      </c>
      <c r="M67" s="10"/>
      <c r="N67" s="23">
        <f>(E67+F67+G67+H67+I67+J67+K67+L67+M67)</f>
        <v>60</v>
      </c>
      <c r="O67" s="10">
        <v>7</v>
      </c>
      <c r="P67" s="31" t="s">
        <v>184</v>
      </c>
      <c r="Q67" s="31" t="s">
        <v>185</v>
      </c>
      <c r="R67" s="31" t="s">
        <v>43</v>
      </c>
      <c r="S67" s="10">
        <v>10</v>
      </c>
      <c r="T67" s="10"/>
      <c r="U67" s="10"/>
      <c r="V67" s="10"/>
      <c r="W67" s="10"/>
      <c r="X67" s="10"/>
      <c r="Y67" s="10"/>
      <c r="Z67" s="10"/>
      <c r="AA67" s="10"/>
      <c r="AB67" s="23">
        <f t="shared" si="6"/>
        <v>10</v>
      </c>
      <c r="AC67" s="10">
        <v>7</v>
      </c>
      <c r="AD67" s="31" t="s">
        <v>104</v>
      </c>
      <c r="AE67" s="31" t="s">
        <v>123</v>
      </c>
      <c r="AF67" s="31" t="s">
        <v>43</v>
      </c>
      <c r="AG67" s="10">
        <v>11</v>
      </c>
      <c r="AH67" s="10">
        <v>16</v>
      </c>
      <c r="AI67" s="10">
        <v>16</v>
      </c>
      <c r="AJ67" s="10"/>
      <c r="AK67" s="10"/>
      <c r="AL67" s="10"/>
      <c r="AM67" s="10"/>
      <c r="AN67" s="10"/>
      <c r="AO67" s="10"/>
      <c r="AP67" s="23">
        <f t="shared" si="7"/>
        <v>43</v>
      </c>
      <c r="AQ67" s="10"/>
      <c r="AR67" s="30"/>
      <c r="AS67" s="30"/>
      <c r="AT67" s="30"/>
      <c r="AU67" s="10"/>
      <c r="AV67" s="10"/>
      <c r="AW67" s="10"/>
      <c r="AX67" s="10"/>
      <c r="AY67" s="10"/>
      <c r="AZ67" s="10"/>
      <c r="BA67" s="10"/>
      <c r="BB67" s="10"/>
      <c r="BC67" s="10"/>
      <c r="BD67" s="23"/>
      <c r="BE67" s="10">
        <v>7</v>
      </c>
      <c r="BF67" s="31" t="s">
        <v>113</v>
      </c>
      <c r="BG67" s="31" t="s">
        <v>5</v>
      </c>
      <c r="BH67" s="31" t="s">
        <v>17</v>
      </c>
      <c r="BI67" s="10">
        <v>6</v>
      </c>
      <c r="BJ67" s="10">
        <v>8</v>
      </c>
      <c r="BK67" s="10">
        <v>9</v>
      </c>
      <c r="BL67" s="10">
        <v>9</v>
      </c>
      <c r="BM67" s="10">
        <v>8</v>
      </c>
      <c r="BN67" s="10">
        <v>6</v>
      </c>
      <c r="BO67" s="10"/>
      <c r="BP67" s="10">
        <v>6</v>
      </c>
      <c r="BQ67" s="10"/>
      <c r="BR67" s="23">
        <f t="shared" si="9"/>
        <v>52</v>
      </c>
      <c r="BS67" s="10"/>
      <c r="BT67" s="11"/>
      <c r="BU67" s="10"/>
      <c r="BV67" s="10"/>
      <c r="BW67" s="10"/>
      <c r="BX67" s="10"/>
      <c r="BY67" s="10"/>
      <c r="BZ67" s="10"/>
      <c r="CA67" s="10"/>
      <c r="CB67" s="10"/>
      <c r="CC67" s="10"/>
      <c r="CD67" s="23"/>
    </row>
    <row r="68" spans="1:82" ht="15.75" customHeight="1">
      <c r="A68" s="10">
        <v>8</v>
      </c>
      <c r="B68" s="31" t="s">
        <v>136</v>
      </c>
      <c r="C68" s="31" t="s">
        <v>81</v>
      </c>
      <c r="D68" s="34" t="s">
        <v>43</v>
      </c>
      <c r="E68" s="10">
        <v>5</v>
      </c>
      <c r="F68" s="10">
        <v>5</v>
      </c>
      <c r="G68" s="10">
        <v>4</v>
      </c>
      <c r="H68" s="10">
        <v>8</v>
      </c>
      <c r="I68" s="10">
        <v>8</v>
      </c>
      <c r="J68" s="10">
        <v>9</v>
      </c>
      <c r="K68" s="10">
        <v>9</v>
      </c>
      <c r="L68" s="10">
        <v>6</v>
      </c>
      <c r="M68" s="10"/>
      <c r="N68" s="23">
        <f>(E68+F68+G68+H68+I68+J68+K68+L68+M68)</f>
        <v>54</v>
      </c>
      <c r="O68" s="10">
        <v>8</v>
      </c>
      <c r="P68" s="31" t="s">
        <v>186</v>
      </c>
      <c r="Q68" s="31" t="s">
        <v>140</v>
      </c>
      <c r="R68" s="31" t="s">
        <v>43</v>
      </c>
      <c r="S68" s="10">
        <v>9</v>
      </c>
      <c r="T68" s="10"/>
      <c r="U68" s="10"/>
      <c r="V68" s="10"/>
      <c r="W68" s="10"/>
      <c r="X68" s="10"/>
      <c r="Y68" s="10"/>
      <c r="Z68" s="10"/>
      <c r="AA68" s="10"/>
      <c r="AB68" s="23">
        <f t="shared" si="6"/>
        <v>9</v>
      </c>
      <c r="AC68" s="10">
        <v>8</v>
      </c>
      <c r="AD68" s="31" t="s">
        <v>141</v>
      </c>
      <c r="AE68" s="31" t="s">
        <v>140</v>
      </c>
      <c r="AF68" s="31" t="s">
        <v>43</v>
      </c>
      <c r="AG68" s="10">
        <v>5</v>
      </c>
      <c r="AH68" s="10">
        <v>7</v>
      </c>
      <c r="AI68" s="10"/>
      <c r="AJ68" s="10"/>
      <c r="AK68" s="10">
        <v>7</v>
      </c>
      <c r="AL68" s="10">
        <v>8</v>
      </c>
      <c r="AM68" s="10"/>
      <c r="AN68" s="10">
        <v>9</v>
      </c>
      <c r="AO68" s="10"/>
      <c r="AP68" s="23">
        <f t="shared" si="7"/>
        <v>36</v>
      </c>
      <c r="AQ68" s="10"/>
      <c r="AR68" s="30"/>
      <c r="AS68" s="30"/>
      <c r="AT68" s="30"/>
      <c r="AU68" s="10"/>
      <c r="AV68" s="10"/>
      <c r="AW68" s="10"/>
      <c r="AX68" s="10"/>
      <c r="AY68" s="10"/>
      <c r="AZ68" s="10"/>
      <c r="BA68" s="10"/>
      <c r="BB68" s="10"/>
      <c r="BC68" s="10"/>
      <c r="BD68" s="23"/>
      <c r="BE68" s="10">
        <v>8</v>
      </c>
      <c r="BF68" s="31" t="s">
        <v>210</v>
      </c>
      <c r="BG68" s="31" t="s">
        <v>5</v>
      </c>
      <c r="BH68" s="31" t="s">
        <v>43</v>
      </c>
      <c r="BI68" s="10">
        <v>9</v>
      </c>
      <c r="BJ68" s="10"/>
      <c r="BK68" s="10"/>
      <c r="BL68" s="10"/>
      <c r="BM68" s="10">
        <v>10</v>
      </c>
      <c r="BN68" s="10">
        <v>10</v>
      </c>
      <c r="BO68" s="10"/>
      <c r="BP68" s="10">
        <v>20</v>
      </c>
      <c r="BQ68" s="10"/>
      <c r="BR68" s="23">
        <f t="shared" si="9"/>
        <v>49</v>
      </c>
      <c r="BS68" s="10"/>
      <c r="BT68" s="11"/>
      <c r="BU68" s="10"/>
      <c r="BV68" s="10"/>
      <c r="BW68" s="10"/>
      <c r="BX68" s="10"/>
      <c r="BY68" s="10"/>
      <c r="BZ68" s="10"/>
      <c r="CA68" s="10"/>
      <c r="CB68" s="10"/>
      <c r="CC68" s="10"/>
      <c r="CD68" s="23"/>
    </row>
    <row r="69" spans="1:82" ht="15.75" customHeight="1">
      <c r="A69" s="10">
        <v>9</v>
      </c>
      <c r="B69" s="31" t="s">
        <v>175</v>
      </c>
      <c r="C69" s="31" t="s">
        <v>176</v>
      </c>
      <c r="D69" s="25" t="s">
        <v>7</v>
      </c>
      <c r="E69" s="10">
        <v>9</v>
      </c>
      <c r="F69" s="10">
        <v>10</v>
      </c>
      <c r="G69" s="10">
        <v>7</v>
      </c>
      <c r="H69" s="10"/>
      <c r="I69" s="10"/>
      <c r="J69" s="10"/>
      <c r="K69" s="10">
        <v>7</v>
      </c>
      <c r="L69" s="10">
        <v>2</v>
      </c>
      <c r="M69" s="10"/>
      <c r="N69" s="23">
        <f>(E69+F69+G69+H69+I69+J69+K69+L69+M69)</f>
        <v>35</v>
      </c>
      <c r="O69" s="10"/>
      <c r="P69" s="31"/>
      <c r="Q69" s="31"/>
      <c r="R69" s="31"/>
      <c r="S69" s="10"/>
      <c r="T69" s="10"/>
      <c r="U69" s="10"/>
      <c r="V69" s="10"/>
      <c r="W69" s="10"/>
      <c r="X69" s="10"/>
      <c r="Y69" s="10"/>
      <c r="Z69" s="10"/>
      <c r="AA69" s="10"/>
      <c r="AB69" s="23"/>
      <c r="AC69" s="10">
        <v>9</v>
      </c>
      <c r="AD69" s="31" t="s">
        <v>139</v>
      </c>
      <c r="AE69" s="31" t="s">
        <v>140</v>
      </c>
      <c r="AF69" s="31" t="s">
        <v>187</v>
      </c>
      <c r="AG69" s="10">
        <v>4</v>
      </c>
      <c r="AH69" s="10">
        <v>10</v>
      </c>
      <c r="AI69" s="10"/>
      <c r="AJ69" s="10"/>
      <c r="AK69" s="10">
        <v>11</v>
      </c>
      <c r="AL69" s="10">
        <v>10</v>
      </c>
      <c r="AM69" s="10"/>
      <c r="AN69" s="10"/>
      <c r="AO69" s="10"/>
      <c r="AP69" s="23">
        <f t="shared" si="7"/>
        <v>35</v>
      </c>
      <c r="AQ69" s="10"/>
      <c r="AR69" s="30"/>
      <c r="AS69" s="30"/>
      <c r="AT69" s="30"/>
      <c r="AU69" s="10"/>
      <c r="AV69" s="10"/>
      <c r="AW69" s="10"/>
      <c r="AX69" s="10"/>
      <c r="AY69" s="10"/>
      <c r="AZ69" s="10"/>
      <c r="BA69" s="10"/>
      <c r="BB69" s="10"/>
      <c r="BC69" s="10"/>
      <c r="BD69" s="23"/>
      <c r="BE69" s="10">
        <v>9</v>
      </c>
      <c r="BF69" s="31" t="s">
        <v>238</v>
      </c>
      <c r="BG69" s="31" t="s">
        <v>5</v>
      </c>
      <c r="BH69" s="31" t="s">
        <v>17</v>
      </c>
      <c r="BI69" s="10"/>
      <c r="BJ69" s="10">
        <v>5</v>
      </c>
      <c r="BK69" s="10">
        <v>7</v>
      </c>
      <c r="BL69" s="10">
        <v>8</v>
      </c>
      <c r="BM69" s="10">
        <v>7</v>
      </c>
      <c r="BN69" s="10">
        <v>9</v>
      </c>
      <c r="BO69" s="10">
        <v>8</v>
      </c>
      <c r="BP69" s="10">
        <v>3</v>
      </c>
      <c r="BQ69" s="10"/>
      <c r="BR69" s="23">
        <f t="shared" si="9"/>
        <v>47</v>
      </c>
      <c r="BS69" s="10"/>
      <c r="BT69" s="11"/>
      <c r="BU69" s="10"/>
      <c r="BV69" s="10"/>
      <c r="BW69" s="10"/>
      <c r="BX69" s="10"/>
      <c r="BY69" s="10"/>
      <c r="BZ69" s="10"/>
      <c r="CA69" s="10"/>
      <c r="CB69" s="10"/>
      <c r="CC69" s="10"/>
      <c r="CD69" s="23"/>
    </row>
    <row r="70" spans="1:82" ht="15.75" customHeight="1">
      <c r="A70" s="10">
        <v>10</v>
      </c>
      <c r="B70" s="31" t="s">
        <v>105</v>
      </c>
      <c r="C70" s="31" t="s">
        <v>106</v>
      </c>
      <c r="D70" s="31" t="s">
        <v>7</v>
      </c>
      <c r="E70" s="10">
        <v>20</v>
      </c>
      <c r="F70" s="10">
        <v>13</v>
      </c>
      <c r="G70" s="10"/>
      <c r="H70" s="10"/>
      <c r="I70" s="10"/>
      <c r="J70" s="10"/>
      <c r="K70" s="10"/>
      <c r="L70" s="10"/>
      <c r="M70" s="10"/>
      <c r="N70" s="23">
        <f>(E70+F70+G70+H70+I70+J70+K70+L70+M70)</f>
        <v>33</v>
      </c>
      <c r="O70" s="10"/>
      <c r="P70" s="11"/>
      <c r="Q70"/>
      <c r="R70" s="12"/>
      <c r="S70" s="10"/>
      <c r="T70" s="10"/>
      <c r="U70" s="10"/>
      <c r="V70" s="10"/>
      <c r="W70" s="10"/>
      <c r="X70" s="10"/>
      <c r="Y70" s="10"/>
      <c r="Z70" s="10"/>
      <c r="AA70" s="10"/>
      <c r="AB70" s="23"/>
      <c r="AC70" s="10">
        <v>10</v>
      </c>
      <c r="AD70" s="31" t="s">
        <v>138</v>
      </c>
      <c r="AE70" s="31" t="s">
        <v>12</v>
      </c>
      <c r="AF70" s="31" t="s">
        <v>4</v>
      </c>
      <c r="AG70" s="10">
        <v>8</v>
      </c>
      <c r="AH70" s="10"/>
      <c r="AI70" s="10"/>
      <c r="AJ70" s="10"/>
      <c r="AK70" s="10">
        <v>9</v>
      </c>
      <c r="AL70" s="10">
        <v>9</v>
      </c>
      <c r="AM70" s="10"/>
      <c r="AN70" s="10"/>
      <c r="AO70" s="10"/>
      <c r="AP70" s="23">
        <f t="shared" si="7"/>
        <v>26</v>
      </c>
      <c r="AQ70" s="10"/>
      <c r="AR70" s="30"/>
      <c r="AS70" s="30"/>
      <c r="AT70" s="30"/>
      <c r="AU70" s="10"/>
      <c r="AV70" s="10"/>
      <c r="AW70" s="10"/>
      <c r="AX70" s="10"/>
      <c r="AY70" s="10"/>
      <c r="AZ70" s="10"/>
      <c r="BA70" s="10"/>
      <c r="BB70" s="10"/>
      <c r="BC70" s="10"/>
      <c r="BD70" s="23"/>
      <c r="BE70" s="10">
        <v>10</v>
      </c>
      <c r="BF70" s="31" t="s">
        <v>90</v>
      </c>
      <c r="BG70" s="31" t="s">
        <v>5</v>
      </c>
      <c r="BH70" s="31" t="s">
        <v>17</v>
      </c>
      <c r="BI70" s="10">
        <v>8</v>
      </c>
      <c r="BJ70" s="10">
        <v>11</v>
      </c>
      <c r="BK70" s="10"/>
      <c r="BL70" s="10"/>
      <c r="BM70" s="10"/>
      <c r="BN70" s="10"/>
      <c r="BO70" s="10"/>
      <c r="BP70" s="10">
        <v>13</v>
      </c>
      <c r="BQ70" s="10"/>
      <c r="BR70" s="23">
        <f t="shared" si="9"/>
        <v>32</v>
      </c>
      <c r="CD70" s="23"/>
    </row>
    <row r="71" spans="1:82" ht="15.75" customHeight="1">
      <c r="A71" s="10">
        <v>11</v>
      </c>
      <c r="B71" s="31" t="s">
        <v>229</v>
      </c>
      <c r="C71" s="31" t="s">
        <v>230</v>
      </c>
      <c r="D71" s="31" t="s">
        <v>43</v>
      </c>
      <c r="E71" s="10"/>
      <c r="F71" s="10">
        <v>9</v>
      </c>
      <c r="G71" s="10">
        <v>3</v>
      </c>
      <c r="H71" s="10">
        <v>6</v>
      </c>
      <c r="I71" s="10"/>
      <c r="J71" s="10">
        <v>4</v>
      </c>
      <c r="K71" s="10">
        <v>5</v>
      </c>
      <c r="L71" s="10">
        <v>3</v>
      </c>
      <c r="M71" s="10"/>
      <c r="N71" s="23">
        <f>(E71+F71+G71+H71+I71+J71+K71+L71+M71)</f>
        <v>30</v>
      </c>
      <c r="O71" s="10"/>
      <c r="P71" s="11"/>
      <c r="Q71"/>
      <c r="R71" s="12"/>
      <c r="S71" s="10"/>
      <c r="T71" s="10"/>
      <c r="U71" s="10"/>
      <c r="V71" s="10"/>
      <c r="W71" s="10"/>
      <c r="X71" s="10"/>
      <c r="Y71" s="10"/>
      <c r="Z71" s="10"/>
      <c r="AA71" s="10"/>
      <c r="AB71" s="23"/>
      <c r="AC71" s="10">
        <v>11</v>
      </c>
      <c r="AD71" s="31" t="s">
        <v>86</v>
      </c>
      <c r="AE71" s="31" t="s">
        <v>87</v>
      </c>
      <c r="AF71" s="31" t="s">
        <v>10</v>
      </c>
      <c r="AG71" s="10">
        <v>6</v>
      </c>
      <c r="AH71" s="10">
        <v>9</v>
      </c>
      <c r="AI71" s="10"/>
      <c r="AJ71" s="10"/>
      <c r="AK71" s="10"/>
      <c r="AL71" s="10"/>
      <c r="AM71" s="10"/>
      <c r="AN71" s="10">
        <v>8</v>
      </c>
      <c r="AO71" s="10"/>
      <c r="AP71" s="23">
        <f t="shared" si="7"/>
        <v>23</v>
      </c>
      <c r="AQ71" s="10"/>
      <c r="AR71"/>
      <c r="AS71"/>
      <c r="AU71" s="10"/>
      <c r="AV71" s="10"/>
      <c r="AW71" s="10"/>
      <c r="AX71" s="10"/>
      <c r="AY71" s="10"/>
      <c r="AZ71" s="10"/>
      <c r="BA71" s="10"/>
      <c r="BB71" s="10"/>
      <c r="BC71" s="10"/>
      <c r="BD71" s="23"/>
      <c r="BE71" s="10">
        <v>11</v>
      </c>
      <c r="BF71" s="31" t="s">
        <v>321</v>
      </c>
      <c r="BG71" s="31" t="s">
        <v>140</v>
      </c>
      <c r="BH71" s="31" t="s">
        <v>159</v>
      </c>
      <c r="BI71" s="10">
        <v>5</v>
      </c>
      <c r="BJ71" s="10"/>
      <c r="BK71" s="10">
        <v>8</v>
      </c>
      <c r="BL71" s="10"/>
      <c r="BM71" s="10">
        <v>6</v>
      </c>
      <c r="BN71" s="10"/>
      <c r="BO71" s="10"/>
      <c r="BP71" s="10">
        <v>4</v>
      </c>
      <c r="BQ71" s="10"/>
      <c r="BR71" s="23">
        <f t="shared" si="9"/>
        <v>23</v>
      </c>
      <c r="CD71" s="23"/>
    </row>
    <row r="72" spans="1:82" ht="15.75" customHeight="1">
      <c r="A72" s="10">
        <v>12</v>
      </c>
      <c r="B72" s="31" t="s">
        <v>203</v>
      </c>
      <c r="C72" s="31" t="s">
        <v>204</v>
      </c>
      <c r="D72" s="31" t="s">
        <v>43</v>
      </c>
      <c r="E72" s="10"/>
      <c r="F72" s="10"/>
      <c r="G72" s="10">
        <v>6</v>
      </c>
      <c r="H72" s="10">
        <v>5</v>
      </c>
      <c r="I72" s="10">
        <v>1</v>
      </c>
      <c r="J72" s="10">
        <v>3</v>
      </c>
      <c r="K72" s="10">
        <v>8</v>
      </c>
      <c r="L72" s="10">
        <v>7</v>
      </c>
      <c r="M72" s="10"/>
      <c r="N72" s="23">
        <f>(E72+F72+G72+H72+I72+J72+K72+L72+M72)</f>
        <v>30</v>
      </c>
      <c r="O72" s="7"/>
      <c r="P72" s="11"/>
      <c r="Q72"/>
      <c r="R72" s="12"/>
      <c r="S72" s="10"/>
      <c r="T72" s="10"/>
      <c r="U72" s="10"/>
      <c r="V72" s="10"/>
      <c r="W72" s="10"/>
      <c r="X72" s="10"/>
      <c r="Y72" s="10"/>
      <c r="Z72" s="10"/>
      <c r="AA72" s="10"/>
      <c r="AB72" s="23"/>
      <c r="AC72" s="10">
        <v>12</v>
      </c>
      <c r="AD72" s="31" t="s">
        <v>261</v>
      </c>
      <c r="AE72" s="31" t="s">
        <v>150</v>
      </c>
      <c r="AF72" s="31" t="s">
        <v>4</v>
      </c>
      <c r="AG72" s="10"/>
      <c r="AH72" s="10"/>
      <c r="AI72" s="10">
        <v>11</v>
      </c>
      <c r="AJ72" s="10"/>
      <c r="AK72" s="10"/>
      <c r="AL72" s="10"/>
      <c r="AM72" s="10"/>
      <c r="AN72" s="10">
        <v>6</v>
      </c>
      <c r="AO72" s="10"/>
      <c r="AP72" s="23">
        <f t="shared" si="7"/>
        <v>17</v>
      </c>
      <c r="AQ72" s="10"/>
      <c r="AR72"/>
      <c r="AS72"/>
      <c r="AU72" s="10"/>
      <c r="AV72" s="10"/>
      <c r="AW72" s="10"/>
      <c r="AX72" s="10"/>
      <c r="AY72" s="10"/>
      <c r="AZ72" s="10"/>
      <c r="BA72" s="10"/>
      <c r="BB72" s="10"/>
      <c r="BC72" s="10"/>
      <c r="BD72" s="23"/>
      <c r="BE72" s="10">
        <v>12</v>
      </c>
      <c r="BF72" s="31" t="s">
        <v>208</v>
      </c>
      <c r="BG72" s="31" t="s">
        <v>206</v>
      </c>
      <c r="BH72" s="31" t="s">
        <v>43</v>
      </c>
      <c r="BI72" s="10">
        <v>11</v>
      </c>
      <c r="BJ72" s="10"/>
      <c r="BK72" s="10"/>
      <c r="BL72" s="10"/>
      <c r="BM72" s="10"/>
      <c r="BN72" s="10"/>
      <c r="BO72" s="10">
        <v>11</v>
      </c>
      <c r="BP72" s="10"/>
      <c r="BQ72" s="10"/>
      <c r="BR72" s="23">
        <f t="shared" si="9"/>
        <v>22</v>
      </c>
      <c r="CD72" s="24"/>
    </row>
    <row r="73" spans="1:82" ht="15.75" customHeight="1">
      <c r="A73" s="10">
        <v>13</v>
      </c>
      <c r="B73" s="31" t="s">
        <v>233</v>
      </c>
      <c r="C73" s="31" t="s">
        <v>234</v>
      </c>
      <c r="D73" s="31" t="s">
        <v>7</v>
      </c>
      <c r="E73" s="10"/>
      <c r="F73" s="10">
        <v>2</v>
      </c>
      <c r="G73" s="10">
        <v>9</v>
      </c>
      <c r="H73" s="10">
        <v>7</v>
      </c>
      <c r="I73" s="10">
        <v>10</v>
      </c>
      <c r="J73" s="10"/>
      <c r="K73" s="10"/>
      <c r="L73" s="10"/>
      <c r="M73" s="10"/>
      <c r="N73" s="23">
        <f>(E73+F73+G73+H73+I73+J73+K73+L73+M73)</f>
        <v>28</v>
      </c>
      <c r="O73" s="10"/>
      <c r="P73" s="11"/>
      <c r="Q73"/>
      <c r="R73" s="12"/>
      <c r="S73" s="10"/>
      <c r="T73" s="10"/>
      <c r="U73" s="10"/>
      <c r="V73" s="10"/>
      <c r="W73" s="10"/>
      <c r="X73" s="10"/>
      <c r="Y73" s="10"/>
      <c r="Z73" s="10"/>
      <c r="AA73" s="10"/>
      <c r="AB73" s="23"/>
      <c r="AC73" s="10">
        <v>13</v>
      </c>
      <c r="AD73" s="31" t="s">
        <v>239</v>
      </c>
      <c r="AE73" s="31" t="s">
        <v>2</v>
      </c>
      <c r="AF73" s="31" t="s">
        <v>10</v>
      </c>
      <c r="AG73" s="10"/>
      <c r="AH73" s="10">
        <v>6</v>
      </c>
      <c r="AI73" s="10"/>
      <c r="AJ73" s="10"/>
      <c r="AK73" s="10"/>
      <c r="AL73" s="10"/>
      <c r="AM73" s="10"/>
      <c r="AN73" s="10">
        <v>10</v>
      </c>
      <c r="AO73" s="10"/>
      <c r="AP73" s="23">
        <f t="shared" si="7"/>
        <v>16</v>
      </c>
      <c r="AQ73" s="10"/>
      <c r="AR73"/>
      <c r="AS73"/>
      <c r="AT73" s="25"/>
      <c r="AU73" s="10"/>
      <c r="AV73" s="10"/>
      <c r="AW73" s="10"/>
      <c r="AX73" s="10"/>
      <c r="AY73" s="10"/>
      <c r="AZ73" s="10"/>
      <c r="BA73" s="10"/>
      <c r="BB73" s="10"/>
      <c r="BC73" s="10"/>
      <c r="BD73" s="23"/>
      <c r="BE73" s="10">
        <v>13</v>
      </c>
      <c r="BF73" s="31" t="s">
        <v>242</v>
      </c>
      <c r="BG73" s="31" t="s">
        <v>243</v>
      </c>
      <c r="BH73" s="31" t="s">
        <v>43</v>
      </c>
      <c r="BI73" s="10"/>
      <c r="BJ73" s="10">
        <v>7</v>
      </c>
      <c r="BK73" s="10"/>
      <c r="BL73" s="10"/>
      <c r="BM73" s="10"/>
      <c r="BN73" s="10"/>
      <c r="BO73" s="10"/>
      <c r="BP73" s="10">
        <v>5</v>
      </c>
      <c r="BQ73" s="10"/>
      <c r="BR73" s="23">
        <f t="shared" si="9"/>
        <v>12</v>
      </c>
      <c r="CD73" s="24"/>
    </row>
    <row r="74" spans="1:82" ht="20.25">
      <c r="A74" s="10">
        <v>14</v>
      </c>
      <c r="B74" s="31" t="s">
        <v>135</v>
      </c>
      <c r="C74" s="31" t="s">
        <v>177</v>
      </c>
      <c r="D74" s="34" t="s">
        <v>43</v>
      </c>
      <c r="E74" s="10">
        <v>8</v>
      </c>
      <c r="F74" s="10"/>
      <c r="G74" s="10"/>
      <c r="H74" s="10"/>
      <c r="I74" s="10">
        <v>5</v>
      </c>
      <c r="J74" s="10">
        <v>7</v>
      </c>
      <c r="K74" s="10"/>
      <c r="L74" s="10">
        <v>5</v>
      </c>
      <c r="M74" s="10"/>
      <c r="N74" s="23">
        <f>(E74+F74+G74+H74+I74+J74+K74+L74+M74)</f>
        <v>25</v>
      </c>
      <c r="O74" s="29" t="s">
        <v>116</v>
      </c>
      <c r="Q74"/>
      <c r="R74" s="12"/>
      <c r="S74" s="10"/>
      <c r="T74" s="10"/>
      <c r="U74" s="10"/>
      <c r="V74" s="10"/>
      <c r="W74" s="10"/>
      <c r="X74" s="10"/>
      <c r="Y74" s="10"/>
      <c r="Z74" s="10"/>
      <c r="AA74" s="10"/>
      <c r="AB74" s="23"/>
      <c r="AC74" s="10">
        <v>14</v>
      </c>
      <c r="AD74" s="31" t="s">
        <v>188</v>
      </c>
      <c r="AE74" s="31" t="s">
        <v>145</v>
      </c>
      <c r="AF74" s="31" t="s">
        <v>43</v>
      </c>
      <c r="AG74" s="10">
        <v>2</v>
      </c>
      <c r="AH74" s="10">
        <v>8</v>
      </c>
      <c r="AI74" s="10"/>
      <c r="AJ74" s="10"/>
      <c r="AK74" s="10"/>
      <c r="AL74" s="10"/>
      <c r="AM74" s="10"/>
      <c r="AN74" s="10"/>
      <c r="AO74" s="10"/>
      <c r="AP74" s="23">
        <f t="shared" si="7"/>
        <v>10</v>
      </c>
      <c r="AQ74" s="29" t="s">
        <v>92</v>
      </c>
      <c r="AS74"/>
      <c r="AT74" s="12"/>
      <c r="AU74" s="10"/>
      <c r="AV74" s="10"/>
      <c r="AW74" s="10"/>
      <c r="AX74" s="10"/>
      <c r="AY74" s="10"/>
      <c r="AZ74" s="10"/>
      <c r="BA74" s="10"/>
      <c r="BB74" s="10"/>
      <c r="BC74" s="10"/>
      <c r="BD74" s="23"/>
      <c r="BE74" s="10">
        <v>14</v>
      </c>
      <c r="BF74" s="31" t="s">
        <v>306</v>
      </c>
      <c r="BG74" s="31" t="s">
        <v>307</v>
      </c>
      <c r="BH74" s="31" t="s">
        <v>43</v>
      </c>
      <c r="BI74" s="10"/>
      <c r="BJ74" s="10"/>
      <c r="BK74" s="10"/>
      <c r="BL74" s="10"/>
      <c r="BM74" s="10"/>
      <c r="BN74" s="10"/>
      <c r="BO74" s="10"/>
      <c r="BP74" s="10">
        <v>9</v>
      </c>
      <c r="BQ74" s="10"/>
      <c r="BR74" s="23">
        <f t="shared" si="9"/>
        <v>9</v>
      </c>
      <c r="CD74" s="24"/>
    </row>
    <row r="75" spans="1:82" ht="15.75" customHeight="1">
      <c r="A75" s="10">
        <v>15</v>
      </c>
      <c r="B75" s="31" t="s">
        <v>313</v>
      </c>
      <c r="C75" s="31" t="s">
        <v>20</v>
      </c>
      <c r="D75" s="31" t="s">
        <v>14</v>
      </c>
      <c r="E75" s="10"/>
      <c r="F75" s="10"/>
      <c r="G75" s="10"/>
      <c r="H75" s="10"/>
      <c r="I75" s="10"/>
      <c r="J75" s="10"/>
      <c r="K75" s="10">
        <v>13</v>
      </c>
      <c r="L75" s="10">
        <v>11</v>
      </c>
      <c r="M75" s="10"/>
      <c r="N75" s="23">
        <f>(E75+F75+G75+H75+I75+J75+K75+L75+M75)</f>
        <v>24</v>
      </c>
      <c r="O75" s="10">
        <v>1</v>
      </c>
      <c r="P75" s="37" t="s">
        <v>118</v>
      </c>
      <c r="Q75" s="37" t="s">
        <v>5</v>
      </c>
      <c r="R75" s="37" t="s">
        <v>17</v>
      </c>
      <c r="S75" s="10">
        <v>25</v>
      </c>
      <c r="T75" s="10">
        <v>25</v>
      </c>
      <c r="U75" s="10">
        <v>25</v>
      </c>
      <c r="V75" s="10">
        <v>25</v>
      </c>
      <c r="W75" s="10">
        <v>25</v>
      </c>
      <c r="X75" s="10">
        <v>16</v>
      </c>
      <c r="Y75" s="10">
        <v>25</v>
      </c>
      <c r="Z75" s="10">
        <v>25</v>
      </c>
      <c r="AA75" s="10"/>
      <c r="AB75" s="23">
        <f aca="true" t="shared" si="10" ref="AB75:AB80">(S75+T75+U75+V75+W75+X75+Y75+Z75+AA75)</f>
        <v>191</v>
      </c>
      <c r="AC75" s="10">
        <v>15</v>
      </c>
      <c r="AD75" s="31" t="s">
        <v>125</v>
      </c>
      <c r="AE75" s="31" t="s">
        <v>70</v>
      </c>
      <c r="AF75" s="31" t="s">
        <v>50</v>
      </c>
      <c r="AG75" s="10">
        <v>9</v>
      </c>
      <c r="AH75" s="10"/>
      <c r="AI75" s="10"/>
      <c r="AJ75" s="10"/>
      <c r="AK75" s="10"/>
      <c r="AL75" s="10"/>
      <c r="AM75" s="10"/>
      <c r="AN75" s="10"/>
      <c r="AO75" s="10"/>
      <c r="AP75" s="23">
        <f t="shared" si="7"/>
        <v>9</v>
      </c>
      <c r="AQ75" s="10">
        <v>1</v>
      </c>
      <c r="AR75" s="32" t="s">
        <v>191</v>
      </c>
      <c r="AS75" s="32" t="s">
        <v>94</v>
      </c>
      <c r="AT75" s="32" t="s">
        <v>17</v>
      </c>
      <c r="AU75" s="10">
        <v>25</v>
      </c>
      <c r="AV75" s="10">
        <v>25</v>
      </c>
      <c r="AW75" s="10">
        <v>25</v>
      </c>
      <c r="AX75" s="10">
        <v>25</v>
      </c>
      <c r="AY75" s="10">
        <v>25</v>
      </c>
      <c r="AZ75" s="10">
        <v>25</v>
      </c>
      <c r="BA75" s="10">
        <v>25</v>
      </c>
      <c r="BB75" s="10">
        <v>20</v>
      </c>
      <c r="BC75" s="10"/>
      <c r="BD75" s="23">
        <f aca="true" t="shared" si="11" ref="BD75:BD82">(AU75+AV75+AW75+AX75+AY75+AZ75+BA75+BB75+BC75)</f>
        <v>195</v>
      </c>
      <c r="BE75" s="10">
        <v>15</v>
      </c>
      <c r="BF75" s="31" t="s">
        <v>289</v>
      </c>
      <c r="BG75" s="31" t="s">
        <v>20</v>
      </c>
      <c r="BH75" s="31" t="s">
        <v>17</v>
      </c>
      <c r="BI75" s="10"/>
      <c r="BJ75" s="10"/>
      <c r="BK75" s="10"/>
      <c r="BL75" s="10"/>
      <c r="BM75" s="10"/>
      <c r="BN75" s="10">
        <v>8</v>
      </c>
      <c r="BO75" s="10"/>
      <c r="BP75" s="10"/>
      <c r="BQ75" s="10"/>
      <c r="BR75" s="23">
        <f t="shared" si="9"/>
        <v>8</v>
      </c>
      <c r="CD75" s="24"/>
    </row>
    <row r="76" spans="1:82" ht="15.75" customHeight="1">
      <c r="A76" s="10">
        <v>16</v>
      </c>
      <c r="B76" s="30" t="s">
        <v>178</v>
      </c>
      <c r="C76" s="30" t="s">
        <v>177</v>
      </c>
      <c r="D76" s="25" t="s">
        <v>3</v>
      </c>
      <c r="E76" s="10">
        <v>7</v>
      </c>
      <c r="F76" s="10"/>
      <c r="G76" s="10"/>
      <c r="H76" s="10"/>
      <c r="I76" s="10">
        <v>6</v>
      </c>
      <c r="J76" s="10">
        <v>8</v>
      </c>
      <c r="K76" s="10"/>
      <c r="L76" s="10"/>
      <c r="M76" s="10"/>
      <c r="N76" s="23">
        <f>(E76+F76+G76+H76+I76+J76+K76+L76+M76)</f>
        <v>21</v>
      </c>
      <c r="O76" s="10">
        <v>2</v>
      </c>
      <c r="P76" s="32" t="s">
        <v>113</v>
      </c>
      <c r="Q76" s="32" t="s">
        <v>5</v>
      </c>
      <c r="R76" s="32" t="s">
        <v>17</v>
      </c>
      <c r="S76" s="26">
        <v>20</v>
      </c>
      <c r="T76" s="10">
        <v>20</v>
      </c>
      <c r="U76" s="10">
        <v>20</v>
      </c>
      <c r="V76" s="10">
        <v>20</v>
      </c>
      <c r="W76" s="10">
        <v>20</v>
      </c>
      <c r="X76" s="10">
        <v>13</v>
      </c>
      <c r="Y76" s="10"/>
      <c r="Z76" s="10">
        <v>20</v>
      </c>
      <c r="AA76" s="10"/>
      <c r="AB76" s="23">
        <f t="shared" si="10"/>
        <v>133</v>
      </c>
      <c r="AC76" s="10">
        <v>16</v>
      </c>
      <c r="AD76" s="31" t="s">
        <v>240</v>
      </c>
      <c r="AE76" s="31" t="s">
        <v>150</v>
      </c>
      <c r="AF76" s="31" t="s">
        <v>10</v>
      </c>
      <c r="AG76" s="10"/>
      <c r="AH76" s="10">
        <v>4</v>
      </c>
      <c r="AI76" s="10"/>
      <c r="AJ76" s="10"/>
      <c r="AK76" s="10"/>
      <c r="AL76" s="10"/>
      <c r="AM76" s="10"/>
      <c r="AN76" s="10">
        <v>5</v>
      </c>
      <c r="AO76" s="10"/>
      <c r="AP76" s="23">
        <f t="shared" si="7"/>
        <v>9</v>
      </c>
      <c r="AQ76" s="10">
        <v>2</v>
      </c>
      <c r="AR76" s="32" t="s">
        <v>126</v>
      </c>
      <c r="AS76" s="32" t="s">
        <v>81</v>
      </c>
      <c r="AT76" s="32" t="s">
        <v>7</v>
      </c>
      <c r="AU76" s="10">
        <v>16</v>
      </c>
      <c r="AV76" s="10">
        <v>13</v>
      </c>
      <c r="AW76" s="10">
        <v>16</v>
      </c>
      <c r="AX76" s="10">
        <v>20</v>
      </c>
      <c r="AY76" s="10">
        <v>20</v>
      </c>
      <c r="AZ76" s="10">
        <v>20</v>
      </c>
      <c r="BA76" s="10">
        <v>13</v>
      </c>
      <c r="BB76" s="10"/>
      <c r="BC76" s="10"/>
      <c r="BD76" s="23">
        <f t="shared" si="11"/>
        <v>118</v>
      </c>
      <c r="BE76" s="10">
        <v>16</v>
      </c>
      <c r="BF76" s="31" t="s">
        <v>323</v>
      </c>
      <c r="BG76" s="31" t="s">
        <v>324</v>
      </c>
      <c r="BH76" s="31" t="s">
        <v>43</v>
      </c>
      <c r="BI76" s="10"/>
      <c r="BJ76" s="10"/>
      <c r="BK76" s="10"/>
      <c r="BL76" s="10"/>
      <c r="BM76" s="10"/>
      <c r="BN76" s="10"/>
      <c r="BO76" s="10"/>
      <c r="BP76" s="10">
        <v>8</v>
      </c>
      <c r="BQ76" s="10"/>
      <c r="BR76" s="23">
        <f t="shared" si="9"/>
        <v>8</v>
      </c>
      <c r="CD76" s="24"/>
    </row>
    <row r="77" spans="1:82" ht="15.75" customHeight="1">
      <c r="A77" s="10">
        <v>17</v>
      </c>
      <c r="B77" s="31" t="s">
        <v>146</v>
      </c>
      <c r="C77" s="31" t="s">
        <v>2</v>
      </c>
      <c r="D77" s="34" t="s">
        <v>43</v>
      </c>
      <c r="E77" s="10">
        <v>4</v>
      </c>
      <c r="F77" s="10">
        <v>8</v>
      </c>
      <c r="G77" s="10"/>
      <c r="H77" s="10"/>
      <c r="I77" s="10">
        <v>4</v>
      </c>
      <c r="J77" s="10"/>
      <c r="K77" s="10"/>
      <c r="L77" s="10">
        <v>1</v>
      </c>
      <c r="M77" s="10"/>
      <c r="N77" s="23">
        <f>(E77+F77+G77+H77+I77+J77+K77+L77+M77)</f>
        <v>17</v>
      </c>
      <c r="O77" s="10">
        <v>3</v>
      </c>
      <c r="P77" s="32" t="s">
        <v>238</v>
      </c>
      <c r="Q77" s="32" t="s">
        <v>5</v>
      </c>
      <c r="R77" s="32" t="s">
        <v>17</v>
      </c>
      <c r="S77" s="10"/>
      <c r="T77" s="10">
        <v>13</v>
      </c>
      <c r="U77" s="10">
        <v>13</v>
      </c>
      <c r="V77" s="10">
        <v>16</v>
      </c>
      <c r="W77" s="10">
        <v>16</v>
      </c>
      <c r="X77" s="10">
        <v>25</v>
      </c>
      <c r="Y77" s="10">
        <v>20</v>
      </c>
      <c r="Z77" s="10">
        <v>13</v>
      </c>
      <c r="AA77" s="10"/>
      <c r="AB77" s="23">
        <f t="shared" si="10"/>
        <v>116</v>
      </c>
      <c r="AC77" s="10">
        <v>17</v>
      </c>
      <c r="AD77" s="31" t="s">
        <v>283</v>
      </c>
      <c r="AE77" s="31" t="s">
        <v>140</v>
      </c>
      <c r="AF77" s="31" t="s">
        <v>50</v>
      </c>
      <c r="AG77" s="10"/>
      <c r="AH77" s="10"/>
      <c r="AI77" s="10"/>
      <c r="AJ77" s="10"/>
      <c r="AK77" s="10">
        <v>8</v>
      </c>
      <c r="AL77" s="10"/>
      <c r="AM77" s="10"/>
      <c r="AN77" s="10"/>
      <c r="AO77" s="10"/>
      <c r="AP77" s="23">
        <f t="shared" si="7"/>
        <v>8</v>
      </c>
      <c r="AQ77" s="10">
        <v>3</v>
      </c>
      <c r="AR77" s="32" t="s">
        <v>241</v>
      </c>
      <c r="AS77" s="32" t="s">
        <v>20</v>
      </c>
      <c r="AT77" s="32" t="s">
        <v>159</v>
      </c>
      <c r="AU77" s="10"/>
      <c r="AV77" s="10">
        <v>11</v>
      </c>
      <c r="AW77" s="10">
        <v>20</v>
      </c>
      <c r="AX77" s="10"/>
      <c r="AY77" s="10">
        <v>16</v>
      </c>
      <c r="AZ77" s="10">
        <v>16</v>
      </c>
      <c r="BA77" s="10">
        <v>16</v>
      </c>
      <c r="BB77" s="10">
        <v>16</v>
      </c>
      <c r="BC77" s="10"/>
      <c r="BD77" s="23">
        <f t="shared" si="11"/>
        <v>95</v>
      </c>
      <c r="BE77" s="10">
        <v>17</v>
      </c>
      <c r="BF77" s="31" t="s">
        <v>237</v>
      </c>
      <c r="BG77" s="31" t="s">
        <v>161</v>
      </c>
      <c r="BH77" s="31" t="s">
        <v>17</v>
      </c>
      <c r="BI77" s="10"/>
      <c r="BJ77" s="10">
        <v>6</v>
      </c>
      <c r="BK77" s="10"/>
      <c r="BL77" s="10"/>
      <c r="BM77" s="10"/>
      <c r="BN77" s="10"/>
      <c r="BO77" s="10"/>
      <c r="BP77" s="10"/>
      <c r="BQ77" s="10"/>
      <c r="BR77" s="23">
        <f t="shared" si="9"/>
        <v>6</v>
      </c>
      <c r="CD77" s="24"/>
    </row>
    <row r="78" spans="1:82" ht="15.75" customHeight="1">
      <c r="A78" s="10">
        <v>18</v>
      </c>
      <c r="B78" s="31" t="s">
        <v>97</v>
      </c>
      <c r="C78" s="31" t="s">
        <v>2</v>
      </c>
      <c r="D78" s="31" t="s">
        <v>7</v>
      </c>
      <c r="E78" s="10">
        <v>1</v>
      </c>
      <c r="F78" s="10">
        <v>6</v>
      </c>
      <c r="G78" s="10"/>
      <c r="H78" s="10"/>
      <c r="I78" s="10">
        <v>3</v>
      </c>
      <c r="J78" s="10">
        <v>5</v>
      </c>
      <c r="K78" s="10"/>
      <c r="L78" s="10"/>
      <c r="M78" s="10"/>
      <c r="N78" s="23">
        <f>(E78+F78+G78+H78+I78+J78+K78+L78+M78)</f>
        <v>15</v>
      </c>
      <c r="O78" s="10">
        <v>4</v>
      </c>
      <c r="P78" s="32" t="s">
        <v>321</v>
      </c>
      <c r="Q78" s="32" t="s">
        <v>140</v>
      </c>
      <c r="R78" s="32" t="s">
        <v>159</v>
      </c>
      <c r="S78" s="26">
        <v>16</v>
      </c>
      <c r="T78" s="10"/>
      <c r="U78" s="10">
        <v>16</v>
      </c>
      <c r="V78" s="10"/>
      <c r="W78" s="10">
        <v>13</v>
      </c>
      <c r="X78" s="10"/>
      <c r="Y78" s="10"/>
      <c r="Z78" s="10">
        <v>16</v>
      </c>
      <c r="AA78" s="10"/>
      <c r="AB78" s="23">
        <f t="shared" si="10"/>
        <v>61</v>
      </c>
      <c r="AC78" s="10">
        <v>18</v>
      </c>
      <c r="AD78" s="31" t="s">
        <v>88</v>
      </c>
      <c r="AE78" s="31" t="s">
        <v>20</v>
      </c>
      <c r="AF78" s="31" t="s">
        <v>50</v>
      </c>
      <c r="AG78" s="10">
        <v>7</v>
      </c>
      <c r="AH78" s="10"/>
      <c r="AI78" s="10"/>
      <c r="AJ78" s="10"/>
      <c r="AK78" s="10"/>
      <c r="AL78" s="10"/>
      <c r="AM78" s="10"/>
      <c r="AN78" s="10"/>
      <c r="AO78" s="10"/>
      <c r="AP78" s="23">
        <f t="shared" si="7"/>
        <v>7</v>
      </c>
      <c r="AQ78" s="10">
        <v>4</v>
      </c>
      <c r="AR78" s="32" t="s">
        <v>93</v>
      </c>
      <c r="AS78" s="32" t="s">
        <v>94</v>
      </c>
      <c r="AT78" s="32" t="s">
        <v>17</v>
      </c>
      <c r="AU78" s="26">
        <v>13</v>
      </c>
      <c r="AV78" s="10">
        <v>10</v>
      </c>
      <c r="AW78" s="10"/>
      <c r="AX78" s="10"/>
      <c r="AY78" s="10">
        <v>13</v>
      </c>
      <c r="AZ78" s="10">
        <v>13</v>
      </c>
      <c r="BA78" s="10">
        <v>20</v>
      </c>
      <c r="BB78" s="10"/>
      <c r="BC78" s="10"/>
      <c r="BD78" s="23">
        <f t="shared" si="11"/>
        <v>69</v>
      </c>
      <c r="BE78" s="10">
        <v>18</v>
      </c>
      <c r="BF78" s="31"/>
      <c r="BG78" s="31"/>
      <c r="BH78" s="31"/>
      <c r="BI78" s="10"/>
      <c r="BJ78" s="10"/>
      <c r="BK78" s="10"/>
      <c r="BL78" s="10"/>
      <c r="BM78" s="10"/>
      <c r="BN78" s="10"/>
      <c r="BO78" s="10"/>
      <c r="BP78" s="10"/>
      <c r="BQ78" s="10"/>
      <c r="BR78" s="23">
        <f aca="true" t="shared" si="12" ref="BR78:BR89">(BI78+BJ78+BK78+BL78+BM78+BN78+BO78+BP78+BQ78)</f>
        <v>0</v>
      </c>
      <c r="CD78" s="24"/>
    </row>
    <row r="79" spans="1:82" ht="15.75" customHeight="1">
      <c r="A79" s="10">
        <v>19</v>
      </c>
      <c r="B79" s="31" t="s">
        <v>269</v>
      </c>
      <c r="C79" s="31" t="s">
        <v>2</v>
      </c>
      <c r="D79" s="31" t="s">
        <v>43</v>
      </c>
      <c r="E79" s="10"/>
      <c r="F79" s="10"/>
      <c r="G79" s="10"/>
      <c r="H79" s="10">
        <v>3</v>
      </c>
      <c r="I79" s="10">
        <v>2</v>
      </c>
      <c r="J79" s="10">
        <v>1</v>
      </c>
      <c r="K79" s="10">
        <v>4</v>
      </c>
      <c r="L79" s="10"/>
      <c r="M79" s="10"/>
      <c r="N79" s="23">
        <f>(E79+F79+G79+H79+I79+J79+K79+L79+M79)</f>
        <v>10</v>
      </c>
      <c r="O79" s="10">
        <v>5</v>
      </c>
      <c r="P79" s="32" t="s">
        <v>289</v>
      </c>
      <c r="Q79" s="32" t="s">
        <v>20</v>
      </c>
      <c r="R79" s="32" t="s">
        <v>17</v>
      </c>
      <c r="S79" s="10"/>
      <c r="T79" s="10"/>
      <c r="U79" s="10"/>
      <c r="V79" s="10"/>
      <c r="W79" s="10"/>
      <c r="X79" s="10">
        <v>20</v>
      </c>
      <c r="Y79" s="10"/>
      <c r="Z79" s="10"/>
      <c r="AA79" s="10"/>
      <c r="AB79" s="23">
        <f t="shared" si="10"/>
        <v>20</v>
      </c>
      <c r="AC79" s="10">
        <v>19</v>
      </c>
      <c r="AD79" s="31" t="s">
        <v>124</v>
      </c>
      <c r="AE79" s="31" t="s">
        <v>338</v>
      </c>
      <c r="AF79" s="31" t="s">
        <v>43</v>
      </c>
      <c r="AG79" s="10"/>
      <c r="AH79" s="10"/>
      <c r="AI79" s="10"/>
      <c r="AJ79" s="10"/>
      <c r="AK79" s="10"/>
      <c r="AL79" s="10"/>
      <c r="AM79" s="10"/>
      <c r="AN79" s="10">
        <v>7</v>
      </c>
      <c r="AO79" s="10"/>
      <c r="AP79" s="23">
        <f t="shared" si="7"/>
        <v>7</v>
      </c>
      <c r="AQ79" s="10">
        <v>5</v>
      </c>
      <c r="AR79" s="37" t="s">
        <v>90</v>
      </c>
      <c r="AS79" s="32" t="s">
        <v>5</v>
      </c>
      <c r="AT79" s="32" t="s">
        <v>17</v>
      </c>
      <c r="AU79" s="26">
        <v>20</v>
      </c>
      <c r="AV79" s="10">
        <v>20</v>
      </c>
      <c r="AW79" s="10"/>
      <c r="AX79" s="10"/>
      <c r="AY79" s="10"/>
      <c r="AZ79" s="10"/>
      <c r="BA79" s="10"/>
      <c r="BB79" s="10">
        <v>25</v>
      </c>
      <c r="BC79" s="10"/>
      <c r="BD79" s="23">
        <f t="shared" si="11"/>
        <v>65</v>
      </c>
      <c r="BE79" s="10">
        <v>19</v>
      </c>
      <c r="BF79" s="31"/>
      <c r="BG79" s="31"/>
      <c r="BH79" s="31"/>
      <c r="BI79" s="10"/>
      <c r="BJ79" s="10"/>
      <c r="BK79" s="10"/>
      <c r="BL79" s="10"/>
      <c r="BM79" s="10"/>
      <c r="BN79" s="10"/>
      <c r="BO79" s="10"/>
      <c r="BP79" s="10"/>
      <c r="BQ79" s="10"/>
      <c r="BR79" s="23">
        <f t="shared" si="12"/>
        <v>0</v>
      </c>
      <c r="CD79" s="24"/>
    </row>
    <row r="80" spans="1:70" ht="15.75" customHeight="1">
      <c r="A80" s="10">
        <v>20</v>
      </c>
      <c r="B80" s="31" t="s">
        <v>257</v>
      </c>
      <c r="C80" s="31" t="s">
        <v>258</v>
      </c>
      <c r="D80" s="31" t="s">
        <v>7</v>
      </c>
      <c r="E80" s="10"/>
      <c r="F80" s="10"/>
      <c r="G80" s="10">
        <v>5</v>
      </c>
      <c r="H80" s="10"/>
      <c r="I80" s="10"/>
      <c r="J80" s="10"/>
      <c r="K80" s="10">
        <v>3</v>
      </c>
      <c r="L80" s="10"/>
      <c r="M80" s="10"/>
      <c r="N80" s="23">
        <f>(E80+F80+G80+H80+I80+J80+K80+L80+M80)</f>
        <v>8</v>
      </c>
      <c r="O80" s="10">
        <v>6</v>
      </c>
      <c r="P80" s="32" t="s">
        <v>237</v>
      </c>
      <c r="Q80" s="32" t="s">
        <v>161</v>
      </c>
      <c r="R80" s="32" t="s">
        <v>17</v>
      </c>
      <c r="S80" s="10"/>
      <c r="T80" s="10">
        <v>16</v>
      </c>
      <c r="U80" s="10"/>
      <c r="V80" s="10"/>
      <c r="W80" s="10"/>
      <c r="X80" s="10"/>
      <c r="Y80" s="10"/>
      <c r="Z80" s="10"/>
      <c r="AA80" s="10"/>
      <c r="AB80" s="23">
        <f t="shared" si="10"/>
        <v>16</v>
      </c>
      <c r="AC80" s="10">
        <v>20</v>
      </c>
      <c r="AD80" s="31"/>
      <c r="AE80" s="31"/>
      <c r="AF80" s="31"/>
      <c r="AG80" s="10"/>
      <c r="AH80" s="10"/>
      <c r="AI80" s="10"/>
      <c r="AJ80" s="10"/>
      <c r="AK80" s="10"/>
      <c r="AL80" s="10"/>
      <c r="AM80" s="10"/>
      <c r="AN80" s="10"/>
      <c r="AO80" s="10"/>
      <c r="AP80" s="23">
        <f t="shared" si="7"/>
        <v>0</v>
      </c>
      <c r="AQ80" s="10">
        <v>6</v>
      </c>
      <c r="AR80" s="32" t="s">
        <v>125</v>
      </c>
      <c r="AS80" s="32" t="s">
        <v>70</v>
      </c>
      <c r="AT80" s="32" t="s">
        <v>4</v>
      </c>
      <c r="AU80" s="26"/>
      <c r="AV80" s="10">
        <v>16</v>
      </c>
      <c r="AW80" s="10"/>
      <c r="AX80" s="10"/>
      <c r="AY80" s="10"/>
      <c r="AZ80" s="10"/>
      <c r="BA80" s="10"/>
      <c r="BB80" s="10"/>
      <c r="BC80" s="10"/>
      <c r="BD80" s="23">
        <f t="shared" si="11"/>
        <v>16</v>
      </c>
      <c r="BE80" s="10">
        <v>20</v>
      </c>
      <c r="BF80" s="31"/>
      <c r="BG80" s="31"/>
      <c r="BH80" s="31"/>
      <c r="BI80" s="10"/>
      <c r="BJ80" s="10"/>
      <c r="BK80" s="10"/>
      <c r="BL80" s="10"/>
      <c r="BM80" s="10"/>
      <c r="BN80" s="10"/>
      <c r="BO80" s="10"/>
      <c r="BP80" s="10"/>
      <c r="BQ80" s="10"/>
      <c r="BR80" s="23">
        <f t="shared" si="12"/>
        <v>0</v>
      </c>
    </row>
    <row r="81" spans="1:70" ht="15.75" customHeight="1">
      <c r="A81" s="10">
        <v>21</v>
      </c>
      <c r="B81" s="31" t="s">
        <v>336</v>
      </c>
      <c r="C81" s="31" t="s">
        <v>2</v>
      </c>
      <c r="D81" s="31" t="s">
        <v>43</v>
      </c>
      <c r="E81" s="10"/>
      <c r="F81" s="10"/>
      <c r="G81" s="10"/>
      <c r="H81" s="10"/>
      <c r="I81" s="10"/>
      <c r="J81" s="10"/>
      <c r="K81" s="10"/>
      <c r="L81" s="10">
        <v>8</v>
      </c>
      <c r="M81" s="10"/>
      <c r="N81" s="23">
        <f>(E81+F81+G81+H81+I81+J81+K81+L81+M81)</f>
        <v>8</v>
      </c>
      <c r="O81" s="10"/>
      <c r="P81" s="32"/>
      <c r="Q81" s="32"/>
      <c r="R81" s="32"/>
      <c r="S81" s="26"/>
      <c r="T81" s="10"/>
      <c r="U81" s="10"/>
      <c r="V81" s="10"/>
      <c r="W81" s="10"/>
      <c r="X81" s="10"/>
      <c r="Y81" s="10"/>
      <c r="Z81" s="10"/>
      <c r="AA81" s="10"/>
      <c r="AB81" s="23"/>
      <c r="AC81" s="10">
        <v>21</v>
      </c>
      <c r="AG81" s="10"/>
      <c r="AH81" s="10"/>
      <c r="AI81" s="10"/>
      <c r="AJ81" s="10"/>
      <c r="AK81" s="10"/>
      <c r="AL81" s="10"/>
      <c r="AM81" s="10"/>
      <c r="AN81" s="10"/>
      <c r="AO81" s="10"/>
      <c r="AP81" s="23">
        <f t="shared" si="7"/>
        <v>0</v>
      </c>
      <c r="AQ81" s="10">
        <v>7</v>
      </c>
      <c r="AR81" s="32" t="s">
        <v>192</v>
      </c>
      <c r="AS81" s="32" t="s">
        <v>94</v>
      </c>
      <c r="AT81" s="32" t="s">
        <v>17</v>
      </c>
      <c r="AU81" s="26">
        <v>11</v>
      </c>
      <c r="AV81" s="10"/>
      <c r="AW81" s="10"/>
      <c r="AX81" s="10"/>
      <c r="AY81" s="10"/>
      <c r="AZ81" s="10"/>
      <c r="BA81" s="10"/>
      <c r="BB81" s="10"/>
      <c r="BC81" s="10"/>
      <c r="BD81" s="23">
        <f t="shared" si="11"/>
        <v>11</v>
      </c>
      <c r="BE81" s="10">
        <v>21</v>
      </c>
      <c r="BF81" s="31"/>
      <c r="BG81" s="31"/>
      <c r="BH81" s="31"/>
      <c r="BI81" s="10"/>
      <c r="BJ81" s="10"/>
      <c r="BK81" s="10"/>
      <c r="BL81" s="10"/>
      <c r="BM81" s="10"/>
      <c r="BN81" s="10"/>
      <c r="BO81" s="10"/>
      <c r="BP81" s="10"/>
      <c r="BQ81" s="10"/>
      <c r="BR81" s="23">
        <f t="shared" si="12"/>
        <v>0</v>
      </c>
    </row>
    <row r="82" spans="1:82" ht="15.75" customHeight="1">
      <c r="A82" s="10">
        <v>22</v>
      </c>
      <c r="B82" s="31" t="s">
        <v>231</v>
      </c>
      <c r="C82" s="31" t="s">
        <v>177</v>
      </c>
      <c r="D82" s="31" t="s">
        <v>7</v>
      </c>
      <c r="E82" s="10"/>
      <c r="F82" s="10">
        <v>7</v>
      </c>
      <c r="G82" s="10"/>
      <c r="H82" s="10"/>
      <c r="I82" s="10"/>
      <c r="J82" s="10"/>
      <c r="K82" s="10"/>
      <c r="L82" s="10"/>
      <c r="M82" s="10"/>
      <c r="N82" s="23">
        <f>(E82+F82+G82+H82+I82+J82+K82+L82+M82)</f>
        <v>7</v>
      </c>
      <c r="O82" s="10"/>
      <c r="P82" s="32"/>
      <c r="Q82" s="32"/>
      <c r="R82" s="32"/>
      <c r="S82" s="26"/>
      <c r="T82" s="10"/>
      <c r="U82" s="10"/>
      <c r="V82" s="10"/>
      <c r="W82" s="10"/>
      <c r="X82" s="10"/>
      <c r="Y82" s="10"/>
      <c r="Z82" s="10"/>
      <c r="AA82" s="10"/>
      <c r="AB82" s="23"/>
      <c r="AC82" s="10">
        <v>22</v>
      </c>
      <c r="AD82" s="31"/>
      <c r="AE82" s="31"/>
      <c r="AF82" s="31"/>
      <c r="AG82" s="10"/>
      <c r="AH82" s="10"/>
      <c r="AI82" s="10"/>
      <c r="AJ82" s="10"/>
      <c r="AK82" s="10"/>
      <c r="AL82" s="10"/>
      <c r="AM82" s="10"/>
      <c r="AN82" s="10"/>
      <c r="AO82" s="10"/>
      <c r="AP82" s="23"/>
      <c r="AQ82" s="10">
        <v>8</v>
      </c>
      <c r="AR82" s="31" t="s">
        <v>286</v>
      </c>
      <c r="AS82" s="31" t="s">
        <v>20</v>
      </c>
      <c r="AT82" s="31" t="s">
        <v>17</v>
      </c>
      <c r="AU82" s="10"/>
      <c r="AV82" s="10"/>
      <c r="AW82" s="10"/>
      <c r="AX82" s="10"/>
      <c r="AY82" s="10">
        <v>11</v>
      </c>
      <c r="AZ82" s="10"/>
      <c r="BA82" s="10"/>
      <c r="BB82" s="10"/>
      <c r="BC82" s="10"/>
      <c r="BD82" s="23">
        <f t="shared" si="11"/>
        <v>11</v>
      </c>
      <c r="BE82" s="10">
        <v>22</v>
      </c>
      <c r="BF82" s="31"/>
      <c r="BG82" s="31"/>
      <c r="BH82" s="31"/>
      <c r="BI82" s="10"/>
      <c r="BJ82" s="10"/>
      <c r="BK82" s="10"/>
      <c r="BL82" s="10"/>
      <c r="BM82" s="10"/>
      <c r="BN82" s="10"/>
      <c r="BO82" s="10"/>
      <c r="BP82" s="10"/>
      <c r="BQ82" s="10"/>
      <c r="BR82" s="23">
        <f t="shared" si="12"/>
        <v>0</v>
      </c>
      <c r="BS82" s="10"/>
      <c r="BT82" s="11"/>
      <c r="BU82" s="10"/>
      <c r="BV82" s="10"/>
      <c r="BW82" s="10"/>
      <c r="BX82" s="10"/>
      <c r="BY82" s="10"/>
      <c r="BZ82" s="10"/>
      <c r="CA82" s="10"/>
      <c r="CB82" s="10"/>
      <c r="CC82" s="10"/>
      <c r="CD82" s="10"/>
    </row>
    <row r="83" spans="1:82" ht="15.75" customHeight="1">
      <c r="A83" s="10">
        <v>23</v>
      </c>
      <c r="B83" s="31" t="s">
        <v>153</v>
      </c>
      <c r="C83" s="31" t="s">
        <v>154</v>
      </c>
      <c r="D83" s="31" t="s">
        <v>43</v>
      </c>
      <c r="E83" s="10">
        <v>6</v>
      </c>
      <c r="F83" s="10"/>
      <c r="G83" s="10"/>
      <c r="H83" s="10"/>
      <c r="I83" s="10"/>
      <c r="J83" s="10"/>
      <c r="K83" s="10"/>
      <c r="L83" s="10"/>
      <c r="M83" s="10"/>
      <c r="N83" s="23">
        <f>(E83+F83+G83+H83+I83+J83+K83+L83+M83)</f>
        <v>6</v>
      </c>
      <c r="O83" s="10"/>
      <c r="P83" s="32"/>
      <c r="Q83" s="32"/>
      <c r="R83" s="31"/>
      <c r="S83" s="10"/>
      <c r="T83" s="10"/>
      <c r="U83" s="10"/>
      <c r="V83" s="10"/>
      <c r="W83" s="10"/>
      <c r="X83" s="10"/>
      <c r="Y83" s="10"/>
      <c r="Z83" s="10"/>
      <c r="AA83" s="10"/>
      <c r="AB83" s="23"/>
      <c r="AC83" s="10"/>
      <c r="AD83" s="31"/>
      <c r="AE83" s="31"/>
      <c r="AF83" s="31"/>
      <c r="AG83" s="10"/>
      <c r="AH83" s="10"/>
      <c r="AI83" s="10"/>
      <c r="AJ83" s="10"/>
      <c r="AK83" s="10"/>
      <c r="AL83" s="10"/>
      <c r="AM83" s="10"/>
      <c r="AN83" s="10"/>
      <c r="AO83" s="10"/>
      <c r="AP83" s="23"/>
      <c r="AQ83" s="10"/>
      <c r="AR83" s="11"/>
      <c r="AS83" s="19"/>
      <c r="AT83" s="12"/>
      <c r="AU83" s="10"/>
      <c r="AV83" s="10"/>
      <c r="AW83" s="10"/>
      <c r="AX83" s="10"/>
      <c r="AY83" s="10"/>
      <c r="AZ83" s="10"/>
      <c r="BA83" s="10"/>
      <c r="BB83" s="10"/>
      <c r="BC83" s="10"/>
      <c r="BD83" s="23"/>
      <c r="BE83" s="10">
        <v>23</v>
      </c>
      <c r="BF83" s="31"/>
      <c r="BG83" s="31"/>
      <c r="BH83" s="31"/>
      <c r="BI83" s="10"/>
      <c r="BN83" s="10"/>
      <c r="BO83" s="10"/>
      <c r="BP83" s="10"/>
      <c r="BQ83" s="10"/>
      <c r="BR83" s="23">
        <f t="shared" si="12"/>
        <v>0</v>
      </c>
      <c r="BS83" s="10"/>
      <c r="BT83" s="11"/>
      <c r="BU83" s="10"/>
      <c r="BV83" s="10"/>
      <c r="BW83" s="10"/>
      <c r="BX83" s="10"/>
      <c r="BY83" s="10"/>
      <c r="BZ83" s="10"/>
      <c r="CA83" s="10"/>
      <c r="CB83" s="10"/>
      <c r="CC83" s="10"/>
      <c r="CD83" s="10"/>
    </row>
    <row r="84" spans="1:82" ht="15.75" customHeight="1">
      <c r="A84" s="10">
        <v>24</v>
      </c>
      <c r="B84" s="31" t="s">
        <v>259</v>
      </c>
      <c r="C84" s="31" t="s">
        <v>123</v>
      </c>
      <c r="D84" s="31" t="s">
        <v>43</v>
      </c>
      <c r="E84" s="10"/>
      <c r="F84" s="10"/>
      <c r="G84" s="10">
        <v>2</v>
      </c>
      <c r="H84" s="10">
        <v>4</v>
      </c>
      <c r="I84" s="10"/>
      <c r="J84" s="10"/>
      <c r="K84" s="10"/>
      <c r="L84" s="10"/>
      <c r="M84" s="10"/>
      <c r="N84" s="23">
        <f>(E84+F84+G84+H84+I84+J84+K84+L84+M84)</f>
        <v>6</v>
      </c>
      <c r="O84" s="10"/>
      <c r="P84" s="32"/>
      <c r="Q84"/>
      <c r="R84" s="12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31"/>
      <c r="AE84" s="31"/>
      <c r="AF84" s="31"/>
      <c r="AG84" s="10"/>
      <c r="AH84" s="10"/>
      <c r="AI84" s="10"/>
      <c r="AJ84" s="10"/>
      <c r="AK84" s="10"/>
      <c r="AL84" s="10"/>
      <c r="AM84" s="10"/>
      <c r="AN84" s="10"/>
      <c r="AO84" s="10"/>
      <c r="AP84" s="23"/>
      <c r="AQ84" s="10"/>
      <c r="AR84" s="11"/>
      <c r="AS84" s="19"/>
      <c r="AT84" s="12"/>
      <c r="AU84" s="10"/>
      <c r="AV84" s="10"/>
      <c r="AW84" s="10"/>
      <c r="AX84" s="10"/>
      <c r="AY84" s="10"/>
      <c r="AZ84" s="10"/>
      <c r="BA84" s="10"/>
      <c r="BB84" s="10"/>
      <c r="BC84" s="10"/>
      <c r="BD84" s="23"/>
      <c r="BE84" s="10">
        <v>24</v>
      </c>
      <c r="BF84" s="31"/>
      <c r="BG84" s="31"/>
      <c r="BH84" s="31"/>
      <c r="BI84" s="10"/>
      <c r="BJ84" s="10"/>
      <c r="BK84" s="10"/>
      <c r="BL84" s="10"/>
      <c r="BM84" s="10"/>
      <c r="BN84" s="10"/>
      <c r="BO84" s="10"/>
      <c r="BP84" s="10"/>
      <c r="BQ84" s="10"/>
      <c r="BR84" s="23">
        <f t="shared" si="12"/>
        <v>0</v>
      </c>
      <c r="BS84" s="10"/>
      <c r="BT84" s="11"/>
      <c r="BU84" s="10"/>
      <c r="BV84" s="10"/>
      <c r="BW84" s="10"/>
      <c r="BX84" s="10"/>
      <c r="BY84" s="10"/>
      <c r="BZ84" s="10"/>
      <c r="CA84" s="10"/>
      <c r="CB84" s="10"/>
      <c r="CC84" s="10"/>
      <c r="CD84" s="10"/>
    </row>
    <row r="85" spans="1:82" ht="15.75" customHeight="1">
      <c r="A85" s="10">
        <v>25</v>
      </c>
      <c r="B85" s="31" t="s">
        <v>314</v>
      </c>
      <c r="C85" s="31" t="s">
        <v>177</v>
      </c>
      <c r="D85" s="31" t="s">
        <v>9</v>
      </c>
      <c r="E85" s="10"/>
      <c r="F85" s="10"/>
      <c r="G85" s="10"/>
      <c r="H85" s="10"/>
      <c r="I85" s="10"/>
      <c r="J85" s="10"/>
      <c r="K85" s="10">
        <v>6</v>
      </c>
      <c r="L85" s="10"/>
      <c r="M85" s="10"/>
      <c r="N85" s="23">
        <f>(E85+F85+G85+H85+I85+J85+K85+L85+M85)</f>
        <v>6</v>
      </c>
      <c r="O85" s="10"/>
      <c r="P85" s="32"/>
      <c r="Q85"/>
      <c r="R85" s="12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/>
      <c r="AE85" s="31"/>
      <c r="AF85" s="25"/>
      <c r="AG85" s="10"/>
      <c r="AH85" s="10"/>
      <c r="AI85" s="10"/>
      <c r="AJ85" s="10"/>
      <c r="AK85" s="10"/>
      <c r="AL85" s="10"/>
      <c r="AM85" s="10"/>
      <c r="AN85" s="10"/>
      <c r="AO85" s="10"/>
      <c r="AP85" s="23"/>
      <c r="AQ85" s="10"/>
      <c r="AR85" s="11"/>
      <c r="AS85" s="19"/>
      <c r="AT85" s="12"/>
      <c r="AU85" s="10"/>
      <c r="AV85" s="10"/>
      <c r="AW85" s="10"/>
      <c r="AX85" s="10"/>
      <c r="AY85" s="10"/>
      <c r="AZ85" s="10"/>
      <c r="BA85" s="10"/>
      <c r="BB85" s="10"/>
      <c r="BC85" s="10"/>
      <c r="BD85" s="23"/>
      <c r="BE85" s="10">
        <v>25</v>
      </c>
      <c r="BF85" s="31"/>
      <c r="BG85" s="31"/>
      <c r="BH85" s="31"/>
      <c r="BI85" s="10"/>
      <c r="BJ85" s="10"/>
      <c r="BK85" s="10"/>
      <c r="BL85" s="10"/>
      <c r="BM85" s="10"/>
      <c r="BN85" s="10"/>
      <c r="BO85" s="10"/>
      <c r="BP85" s="10"/>
      <c r="BQ85" s="10"/>
      <c r="BR85" s="23">
        <f t="shared" si="12"/>
        <v>0</v>
      </c>
      <c r="BS85" s="10"/>
      <c r="BT85" s="11"/>
      <c r="BU85" s="10"/>
      <c r="BV85" s="10"/>
      <c r="BW85" s="10"/>
      <c r="BX85" s="10"/>
      <c r="BY85" s="10"/>
      <c r="BZ85" s="10"/>
      <c r="CA85" s="10"/>
      <c r="CB85" s="10"/>
      <c r="CC85" s="10"/>
      <c r="CD85" s="10"/>
    </row>
    <row r="86" spans="1:82" ht="15.75" customHeight="1">
      <c r="A86" s="10">
        <v>26</v>
      </c>
      <c r="B86" s="31" t="s">
        <v>232</v>
      </c>
      <c r="C86" s="31" t="s">
        <v>128</v>
      </c>
      <c r="D86" s="34" t="s">
        <v>43</v>
      </c>
      <c r="E86" s="10">
        <v>2</v>
      </c>
      <c r="F86" s="10">
        <v>3</v>
      </c>
      <c r="G86" s="10"/>
      <c r="H86" s="10"/>
      <c r="I86" s="10"/>
      <c r="J86" s="10"/>
      <c r="K86" s="10"/>
      <c r="L86" s="10"/>
      <c r="M86" s="10"/>
      <c r="N86" s="23">
        <f>(E86+F86+G86+H86+I86+J86+K86+L86+M86)</f>
        <v>5</v>
      </c>
      <c r="O86" s="10"/>
      <c r="P86" s="11"/>
      <c r="Q86"/>
      <c r="R86" s="12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/>
      <c r="AE86" s="31"/>
      <c r="AF86" s="25"/>
      <c r="AG86" s="10"/>
      <c r="AH86" s="10"/>
      <c r="AI86" s="10"/>
      <c r="AJ86" s="10"/>
      <c r="AK86" s="10"/>
      <c r="AL86" s="10"/>
      <c r="AM86" s="10"/>
      <c r="AN86" s="10"/>
      <c r="AO86" s="10"/>
      <c r="AP86" s="23"/>
      <c r="AQ86" s="10"/>
      <c r="AR86" s="11"/>
      <c r="AS86" s="19"/>
      <c r="AT86" s="12"/>
      <c r="AU86" s="10"/>
      <c r="AV86" s="10"/>
      <c r="AW86" s="10"/>
      <c r="AX86" s="10"/>
      <c r="AY86" s="10"/>
      <c r="AZ86" s="10"/>
      <c r="BA86" s="10"/>
      <c r="BB86" s="10"/>
      <c r="BC86" s="10"/>
      <c r="BD86" s="23"/>
      <c r="BE86" s="10">
        <v>26</v>
      </c>
      <c r="BF86" s="31"/>
      <c r="BG86" s="31"/>
      <c r="BH86" s="31"/>
      <c r="BI86" s="10"/>
      <c r="BJ86" s="10"/>
      <c r="BK86" s="10"/>
      <c r="BL86" s="10"/>
      <c r="BM86" s="10"/>
      <c r="BN86" s="10"/>
      <c r="BO86" s="10"/>
      <c r="BP86" s="10"/>
      <c r="BQ86" s="10"/>
      <c r="BR86" s="23">
        <f t="shared" si="12"/>
        <v>0</v>
      </c>
      <c r="BS86" s="10"/>
      <c r="BT86" s="11"/>
      <c r="BU86" s="10"/>
      <c r="BV86" s="10"/>
      <c r="BW86" s="10"/>
      <c r="BX86" s="10"/>
      <c r="BY86" s="10"/>
      <c r="BZ86" s="10"/>
      <c r="CA86" s="10"/>
      <c r="CB86" s="10"/>
      <c r="CC86" s="10"/>
      <c r="CD86" s="10"/>
    </row>
    <row r="87" spans="1:82" ht="15.75" customHeight="1">
      <c r="A87" s="10">
        <v>27</v>
      </c>
      <c r="B87" s="31" t="s">
        <v>337</v>
      </c>
      <c r="C87" s="31" t="s">
        <v>145</v>
      </c>
      <c r="D87" s="31" t="s">
        <v>3</v>
      </c>
      <c r="E87" s="10"/>
      <c r="F87" s="10"/>
      <c r="G87" s="10"/>
      <c r="H87" s="10"/>
      <c r="I87" s="10"/>
      <c r="J87" s="10"/>
      <c r="K87" s="10"/>
      <c r="L87" s="10">
        <v>4</v>
      </c>
      <c r="M87" s="10"/>
      <c r="N87" s="23">
        <f>(E87+F87+G87+H87+I87+J87+K87+L87+M87)</f>
        <v>4</v>
      </c>
      <c r="O87" s="10"/>
      <c r="P87" s="11"/>
      <c r="Q87"/>
      <c r="R87" s="12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/>
      <c r="AE87" s="31"/>
      <c r="AF87" s="25"/>
      <c r="AG87" s="10"/>
      <c r="AH87" s="10"/>
      <c r="AI87" s="10"/>
      <c r="AJ87" s="10"/>
      <c r="AK87" s="10"/>
      <c r="AL87" s="10"/>
      <c r="AM87" s="10"/>
      <c r="AN87" s="10"/>
      <c r="AO87" s="10"/>
      <c r="AP87" s="23"/>
      <c r="AQ87" s="10"/>
      <c r="AR87" s="11"/>
      <c r="AS87" s="19"/>
      <c r="AT87" s="12"/>
      <c r="AU87" s="10"/>
      <c r="AV87" s="10"/>
      <c r="AW87" s="10"/>
      <c r="AX87" s="10"/>
      <c r="AY87" s="10"/>
      <c r="AZ87" s="10"/>
      <c r="BA87" s="10"/>
      <c r="BB87" s="10"/>
      <c r="BC87" s="10"/>
      <c r="BD87" s="23"/>
      <c r="BE87" s="10">
        <v>27</v>
      </c>
      <c r="BF87" s="31"/>
      <c r="BG87" s="31"/>
      <c r="BH87" s="31"/>
      <c r="BI87" s="10"/>
      <c r="BJ87" s="10"/>
      <c r="BK87" s="10"/>
      <c r="BL87" s="10"/>
      <c r="BM87" s="10"/>
      <c r="BN87" s="10"/>
      <c r="BO87" s="10"/>
      <c r="BP87" s="10"/>
      <c r="BQ87" s="10"/>
      <c r="BR87" s="23">
        <f t="shared" si="12"/>
        <v>0</v>
      </c>
      <c r="BS87" s="10"/>
      <c r="BT87" s="11"/>
      <c r="BU87" s="10"/>
      <c r="BV87" s="10"/>
      <c r="BW87" s="10"/>
      <c r="BX87" s="10"/>
      <c r="BY87" s="10"/>
      <c r="BZ87" s="10"/>
      <c r="CA87" s="10"/>
      <c r="CB87" s="10"/>
      <c r="CC87" s="10"/>
      <c r="CD87" s="10"/>
    </row>
    <row r="88" spans="1:82" ht="15.75" customHeight="1">
      <c r="A88" s="10">
        <v>28</v>
      </c>
      <c r="B88" s="31" t="s">
        <v>260</v>
      </c>
      <c r="C88" s="31" t="s">
        <v>2</v>
      </c>
      <c r="D88" s="31" t="s">
        <v>3</v>
      </c>
      <c r="E88" s="10"/>
      <c r="F88" s="10"/>
      <c r="G88" s="10">
        <v>1</v>
      </c>
      <c r="H88" s="10">
        <v>2</v>
      </c>
      <c r="I88" s="10"/>
      <c r="J88" s="10"/>
      <c r="K88" s="10"/>
      <c r="L88" s="10"/>
      <c r="M88" s="10"/>
      <c r="N88" s="23">
        <f>(E88+F88+G88+H88+I88+J88+K88+L88+M88)</f>
        <v>3</v>
      </c>
      <c r="O88" s="10"/>
      <c r="P88" s="11"/>
      <c r="Q88"/>
      <c r="R88" s="12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/>
      <c r="AE88" s="19"/>
      <c r="AF88" s="25"/>
      <c r="AG88" s="10"/>
      <c r="AH88" s="10"/>
      <c r="AI88" s="10"/>
      <c r="AJ88" s="10"/>
      <c r="AK88" s="10"/>
      <c r="AL88" s="10"/>
      <c r="AM88" s="10"/>
      <c r="AN88" s="10"/>
      <c r="AO88" s="10"/>
      <c r="AP88" s="23"/>
      <c r="AQ88" s="10"/>
      <c r="AR88" s="11"/>
      <c r="AS88" s="19"/>
      <c r="AT88" s="12"/>
      <c r="AU88" s="10"/>
      <c r="AV88" s="10"/>
      <c r="AW88" s="10"/>
      <c r="AX88" s="10"/>
      <c r="AY88" s="10"/>
      <c r="AZ88" s="10"/>
      <c r="BA88" s="10"/>
      <c r="BB88" s="10"/>
      <c r="BC88" s="10"/>
      <c r="BD88" s="23"/>
      <c r="BE88" s="10">
        <v>28</v>
      </c>
      <c r="BF88" s="31"/>
      <c r="BG88" s="31"/>
      <c r="BH88" s="31"/>
      <c r="BI88" s="10"/>
      <c r="BJ88" s="10"/>
      <c r="BK88" s="10"/>
      <c r="BL88" s="10"/>
      <c r="BM88" s="10"/>
      <c r="BN88" s="10"/>
      <c r="BO88" s="10"/>
      <c r="BP88" s="10"/>
      <c r="BQ88" s="10"/>
      <c r="BR88" s="23">
        <f t="shared" si="12"/>
        <v>0</v>
      </c>
      <c r="BS88" s="10"/>
      <c r="BT88" s="11"/>
      <c r="BU88" s="10"/>
      <c r="BV88" s="10"/>
      <c r="BW88" s="10"/>
      <c r="BX88" s="10"/>
      <c r="BY88" s="10"/>
      <c r="BZ88" s="10"/>
      <c r="CA88" s="10"/>
      <c r="CB88" s="10"/>
      <c r="CC88" s="10"/>
      <c r="CD88" s="10"/>
    </row>
    <row r="89" spans="1:82" ht="15.75" customHeight="1">
      <c r="A89" s="10">
        <v>29</v>
      </c>
      <c r="B89" s="31" t="s">
        <v>262</v>
      </c>
      <c r="C89" s="31" t="s">
        <v>128</v>
      </c>
      <c r="D89" s="31" t="s">
        <v>7</v>
      </c>
      <c r="E89" s="10"/>
      <c r="F89" s="10"/>
      <c r="G89" s="10"/>
      <c r="H89" s="10"/>
      <c r="I89" s="10"/>
      <c r="J89" s="10">
        <v>2</v>
      </c>
      <c r="K89" s="10"/>
      <c r="L89" s="10"/>
      <c r="M89" s="10"/>
      <c r="N89" s="23">
        <f>(E89+F89+G89+H89+I89+J89+K89+L89+M89)</f>
        <v>2</v>
      </c>
      <c r="O89" s="10"/>
      <c r="P89" s="11"/>
      <c r="Q89" s="11"/>
      <c r="R89" s="12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/>
      <c r="AE89" s="19"/>
      <c r="AF89" s="25"/>
      <c r="AG89" s="10"/>
      <c r="AH89" s="10"/>
      <c r="AI89" s="10"/>
      <c r="AJ89" s="10"/>
      <c r="AK89" s="10"/>
      <c r="AL89" s="10"/>
      <c r="AM89" s="10"/>
      <c r="AN89" s="10"/>
      <c r="AO89" s="10"/>
      <c r="AP89" s="23"/>
      <c r="AQ89" s="10"/>
      <c r="AR89" s="11"/>
      <c r="AS89" s="19"/>
      <c r="AT89" s="12"/>
      <c r="AU89" s="10"/>
      <c r="AV89" s="10"/>
      <c r="AW89" s="10"/>
      <c r="AX89" s="10"/>
      <c r="AY89" s="10"/>
      <c r="AZ89" s="10"/>
      <c r="BA89" s="10"/>
      <c r="BB89" s="10"/>
      <c r="BC89" s="10"/>
      <c r="BD89" s="23"/>
      <c r="BE89" s="10">
        <v>29</v>
      </c>
      <c r="BF89" s="31"/>
      <c r="BG89" s="31"/>
      <c r="BH89" s="31"/>
      <c r="BI89" s="10"/>
      <c r="BJ89" s="10"/>
      <c r="BK89" s="10"/>
      <c r="BL89" s="10"/>
      <c r="BM89" s="10"/>
      <c r="BN89" s="10"/>
      <c r="BO89" s="10"/>
      <c r="BP89" s="10"/>
      <c r="BQ89" s="10"/>
      <c r="BR89" s="23">
        <f t="shared" si="12"/>
        <v>0</v>
      </c>
      <c r="BS89" s="10"/>
      <c r="BT89" s="11"/>
      <c r="BU89" s="10"/>
      <c r="BV89" s="10"/>
      <c r="BW89" s="10"/>
      <c r="BX89" s="10"/>
      <c r="BY89" s="10"/>
      <c r="BZ89" s="10"/>
      <c r="CA89" s="10"/>
      <c r="CB89" s="10"/>
      <c r="CC89" s="10"/>
      <c r="CD89" s="10"/>
    </row>
    <row r="90" spans="1:82" ht="15.75" customHeight="1">
      <c r="A90" s="10">
        <v>30</v>
      </c>
      <c r="B90" s="31" t="s">
        <v>205</v>
      </c>
      <c r="C90" s="31" t="s">
        <v>206</v>
      </c>
      <c r="D90" s="31" t="s">
        <v>43</v>
      </c>
      <c r="E90" s="10"/>
      <c r="F90" s="10"/>
      <c r="G90" s="10"/>
      <c r="H90" s="10"/>
      <c r="I90" s="10"/>
      <c r="J90" s="10"/>
      <c r="K90" s="10">
        <v>2</v>
      </c>
      <c r="L90" s="10"/>
      <c r="M90" s="10"/>
      <c r="N90" s="23">
        <f>(E90+F90+G90+H90+I90+J90+K90+L90+M90)</f>
        <v>2</v>
      </c>
      <c r="O90" s="10"/>
      <c r="P90" s="11"/>
      <c r="Q90" s="11"/>
      <c r="R90" s="12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/>
      <c r="AE90" s="19"/>
      <c r="AF90" s="25"/>
      <c r="AG90" s="10"/>
      <c r="AH90" s="10"/>
      <c r="AI90" s="10"/>
      <c r="AJ90" s="10"/>
      <c r="AK90" s="10"/>
      <c r="AL90" s="10"/>
      <c r="AM90" s="10"/>
      <c r="AN90" s="10"/>
      <c r="AO90" s="10"/>
      <c r="AP90" s="23"/>
      <c r="AQ90" s="10"/>
      <c r="AR90" s="11"/>
      <c r="AS90" s="19"/>
      <c r="AT90" s="12"/>
      <c r="AU90" s="10"/>
      <c r="AV90" s="10"/>
      <c r="AW90" s="10"/>
      <c r="AX90" s="10"/>
      <c r="AY90" s="10"/>
      <c r="AZ90" s="10"/>
      <c r="BA90" s="10"/>
      <c r="BB90" s="10"/>
      <c r="BC90" s="10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10"/>
      <c r="BT90" s="11"/>
      <c r="BU90" s="10"/>
      <c r="BV90" s="10"/>
      <c r="BW90" s="10"/>
      <c r="BX90" s="10"/>
      <c r="BY90" s="10"/>
      <c r="BZ90" s="10"/>
      <c r="CA90" s="10"/>
      <c r="CB90" s="10"/>
      <c r="CC90" s="10"/>
      <c r="CD90" s="10"/>
    </row>
    <row r="91" spans="1:82" ht="15.75" customHeight="1">
      <c r="A91" s="10">
        <v>31</v>
      </c>
      <c r="B91" s="31" t="s">
        <v>235</v>
      </c>
      <c r="C91" s="31" t="s">
        <v>2</v>
      </c>
      <c r="D91" s="31" t="s">
        <v>236</v>
      </c>
      <c r="E91" s="10"/>
      <c r="F91" s="10">
        <v>1</v>
      </c>
      <c r="G91" s="10"/>
      <c r="H91" s="10"/>
      <c r="I91" s="10"/>
      <c r="J91" s="10"/>
      <c r="K91" s="10"/>
      <c r="L91" s="10"/>
      <c r="M91" s="10"/>
      <c r="N91" s="23">
        <f>(E91+F91+G91+H91+I91+J91+K91+L91+M91)</f>
        <v>1</v>
      </c>
      <c r="O91" s="10"/>
      <c r="P91" s="11"/>
      <c r="Q91" s="11"/>
      <c r="R91" s="12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/>
      <c r="AE91" s="17"/>
      <c r="AF91" s="25"/>
      <c r="AG91" s="10"/>
      <c r="AH91" s="10"/>
      <c r="AI91" s="10"/>
      <c r="AJ91" s="10"/>
      <c r="AK91" s="10"/>
      <c r="AL91" s="10"/>
      <c r="AM91" s="10"/>
      <c r="AN91" s="10"/>
      <c r="AO91" s="10"/>
      <c r="AP91" s="23"/>
      <c r="AQ91" s="10"/>
      <c r="AR91" s="11"/>
      <c r="AS91" s="19"/>
      <c r="AT91" s="12"/>
      <c r="AU91" s="10"/>
      <c r="AV91" s="10"/>
      <c r="AW91" s="10"/>
      <c r="AX91" s="10"/>
      <c r="AY91" s="10"/>
      <c r="AZ91" s="10"/>
      <c r="BA91" s="10"/>
      <c r="BB91" s="10"/>
      <c r="BC91" s="10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10"/>
      <c r="BT91" s="11"/>
      <c r="BU91" s="10"/>
      <c r="BV91" s="10"/>
      <c r="BW91" s="10"/>
      <c r="BX91" s="10"/>
      <c r="BY91" s="10"/>
      <c r="BZ91" s="10"/>
      <c r="CA91" s="10"/>
      <c r="CB91" s="10"/>
      <c r="CC91" s="10"/>
      <c r="CD91" s="10"/>
    </row>
    <row r="92" spans="1:82" ht="15.75" customHeight="1">
      <c r="A92" s="10">
        <v>32</v>
      </c>
      <c r="B92" s="31" t="s">
        <v>315</v>
      </c>
      <c r="C92" s="31" t="s">
        <v>150</v>
      </c>
      <c r="D92" s="31" t="s">
        <v>43</v>
      </c>
      <c r="E92" s="10"/>
      <c r="F92" s="10"/>
      <c r="G92" s="10"/>
      <c r="H92" s="10"/>
      <c r="I92" s="10"/>
      <c r="J92" s="10"/>
      <c r="K92" s="10">
        <v>1</v>
      </c>
      <c r="L92" s="10"/>
      <c r="M92" s="10"/>
      <c r="N92" s="23">
        <f>(E92+F92+G92+H92+I92+J92+K92+L92+M92)</f>
        <v>1</v>
      </c>
      <c r="O92" s="10"/>
      <c r="P92" s="11"/>
      <c r="Q92" s="11"/>
      <c r="R92" s="12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/>
      <c r="AE92" s="17"/>
      <c r="AF92" s="25"/>
      <c r="AG92" s="10"/>
      <c r="AH92" s="10"/>
      <c r="AI92" s="10"/>
      <c r="AJ92" s="10"/>
      <c r="AK92" s="10"/>
      <c r="AL92" s="10"/>
      <c r="AM92" s="10"/>
      <c r="AN92" s="10"/>
      <c r="AO92" s="10"/>
      <c r="AP92" s="23"/>
      <c r="AQ92" s="10"/>
      <c r="AR92" s="11"/>
      <c r="AS92" s="19"/>
      <c r="AT92" s="12"/>
      <c r="AU92" s="10"/>
      <c r="AV92" s="10"/>
      <c r="AW92" s="10"/>
      <c r="AX92" s="10"/>
      <c r="AY92" s="10"/>
      <c r="AZ92" s="10"/>
      <c r="BA92" s="10"/>
      <c r="BB92" s="10"/>
      <c r="BC92" s="10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10"/>
      <c r="BT92" s="11"/>
      <c r="BU92" s="10"/>
      <c r="BV92" s="10"/>
      <c r="BW92" s="10"/>
      <c r="BX92" s="10"/>
      <c r="BY92" s="10"/>
      <c r="BZ92" s="10"/>
      <c r="CA92" s="10"/>
      <c r="CB92" s="10"/>
      <c r="CC92" s="10"/>
      <c r="CD92" s="10"/>
    </row>
    <row r="93" spans="1:82" ht="15.75" customHeight="1">
      <c r="A93" s="10"/>
      <c r="B93" s="11"/>
      <c r="C93" s="30"/>
      <c r="D93" s="12"/>
      <c r="E93" s="10"/>
      <c r="F93" s="10"/>
      <c r="G93" s="10"/>
      <c r="H93" s="10"/>
      <c r="I93" s="10"/>
      <c r="J93" s="10"/>
      <c r="K93" s="10"/>
      <c r="L93" s="10"/>
      <c r="M93" s="10"/>
      <c r="N93" s="23"/>
      <c r="O93" s="10"/>
      <c r="P93" s="11"/>
      <c r="Q93" s="11"/>
      <c r="R93" s="12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/>
      <c r="AE93" s="17"/>
      <c r="AF93" s="25"/>
      <c r="AG93" s="10"/>
      <c r="AH93" s="10"/>
      <c r="AI93" s="10"/>
      <c r="AJ93" s="10"/>
      <c r="AK93" s="10"/>
      <c r="AL93" s="10"/>
      <c r="AM93" s="10"/>
      <c r="AN93" s="10"/>
      <c r="AO93" s="10"/>
      <c r="AP93" s="23"/>
      <c r="AQ93" s="10"/>
      <c r="AR93" s="11"/>
      <c r="AS93" s="19"/>
      <c r="AT93" s="12"/>
      <c r="AU93" s="10"/>
      <c r="AV93" s="10"/>
      <c r="AW93" s="10"/>
      <c r="AX93" s="10"/>
      <c r="AY93" s="10"/>
      <c r="AZ93" s="10"/>
      <c r="BA93" s="10"/>
      <c r="BB93" s="10"/>
      <c r="BC93" s="10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10"/>
      <c r="BT93" s="11"/>
      <c r="BU93" s="10"/>
      <c r="BV93" s="10"/>
      <c r="BW93" s="10"/>
      <c r="BX93" s="10"/>
      <c r="BY93" s="10"/>
      <c r="BZ93" s="10"/>
      <c r="CA93" s="10"/>
      <c r="CB93" s="10"/>
      <c r="CC93" s="10"/>
      <c r="CD93" s="10"/>
    </row>
    <row r="94" spans="1:82" ht="15.75">
      <c r="A94" s="10"/>
      <c r="B94" s="11"/>
      <c r="C94" s="30"/>
      <c r="D94" s="1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1"/>
      <c r="Q94" s="11"/>
      <c r="R94" s="12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/>
      <c r="AE94" s="17"/>
      <c r="AF94" s="12"/>
      <c r="AG94" s="10"/>
      <c r="AH94" s="10"/>
      <c r="AI94" s="10"/>
      <c r="AJ94" s="10"/>
      <c r="AK94" s="10"/>
      <c r="AL94" s="10"/>
      <c r="AM94" s="10"/>
      <c r="AN94" s="10"/>
      <c r="AO94" s="10"/>
      <c r="AP94" s="23"/>
      <c r="AQ94" s="10"/>
      <c r="AR94" s="11"/>
      <c r="AS94" s="17"/>
      <c r="AT94" s="12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1"/>
      <c r="BU94" s="10"/>
      <c r="BV94" s="10"/>
      <c r="BW94" s="10"/>
      <c r="BX94" s="10"/>
      <c r="BY94" s="10"/>
      <c r="BZ94" s="10"/>
      <c r="CA94" s="10"/>
      <c r="CB94" s="10"/>
      <c r="CC94" s="10"/>
      <c r="CD94" s="10"/>
    </row>
    <row r="95" spans="3:42" ht="15.75">
      <c r="C95" s="30"/>
      <c r="AD95"/>
      <c r="AP95" s="23"/>
    </row>
  </sheetData>
  <printOptions/>
  <pageMargins left="0.3937007874015748" right="0.3937007874015748" top="0" bottom="1.5748031496062993" header="0" footer="0"/>
  <pageSetup horizontalDpi="120" verticalDpi="120" orientation="portrait" pageOrder="overThenDown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9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9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9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9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9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9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9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C6"/>
    </sheetView>
  </sheetViews>
  <sheetFormatPr defaultColWidth="9.140625" defaultRowHeight="12"/>
  <cols>
    <col min="1" max="1" width="17.421875" style="0" bestFit="1" customWidth="1"/>
    <col min="2" max="2" width="13.140625" style="0" bestFit="1" customWidth="1"/>
    <col min="3" max="16384" width="9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9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9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9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9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9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9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9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RALLY97</dc:title>
  <dc:subject/>
  <dc:creator>pippo</dc:creator>
  <cp:keywords/>
  <dc:description/>
  <cp:lastModifiedBy>E</cp:lastModifiedBy>
  <cp:lastPrinted>2009-09-07T07:24:37Z</cp:lastPrinted>
  <dcterms:created xsi:type="dcterms:W3CDTF">1998-04-29T09:06:33Z</dcterms:created>
  <dcterms:modified xsi:type="dcterms:W3CDTF">2009-09-08T06:27:12Z</dcterms:modified>
  <cp:category/>
  <cp:version/>
  <cp:contentType/>
  <cp:contentStatus/>
</cp:coreProperties>
</file>